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Desktop Files\NP Residency\"/>
    </mc:Choice>
  </mc:AlternateContent>
  <bookViews>
    <workbookView xWindow="680" yWindow="230" windowWidth="10040" windowHeight="7620" tabRatio="737"/>
  </bookViews>
  <sheets>
    <sheet name="Pneumovax Run Chart" sheetId="4" r:id="rId1"/>
    <sheet name="Pneumovax Run Chart Add" sheetId="8" r:id="rId2"/>
    <sheet name="Pneumovax Run Chart Rev" sheetId="9" r:id="rId3"/>
    <sheet name="Pneumovax Run Chart Rev Add" sheetId="10" r:id="rId4"/>
    <sheet name="Pneumovax Run Chart Rev2" sheetId="7" r:id="rId5"/>
  </sheets>
  <definedNames>
    <definedName name="_xlnm.Print_Area" localSheetId="0">'Pneumovax Run Chart'!$F$17:$N$54</definedName>
    <definedName name="_xlnm.Print_Area" localSheetId="1">'Pneumovax Run Chart Add'!$F$17:$N$54</definedName>
    <definedName name="_xlnm.Print_Area" localSheetId="2">'Pneumovax Run Chart Rev'!$F$17:$N$54</definedName>
    <definedName name="_xlnm.Print_Area" localSheetId="3">'Pneumovax Run Chart Rev Add'!$F$17:$N$54</definedName>
    <definedName name="_xlnm.Print_Area" localSheetId="4">'Pneumovax Run Chart Rev2'!$F$17:$N$54</definedName>
  </definedNames>
  <calcPr calcId="162913"/>
</workbook>
</file>

<file path=xl/calcChain.xml><?xml version="1.0" encoding="utf-8"?>
<calcChain xmlns="http://schemas.openxmlformats.org/spreadsheetml/2006/main">
  <c r="C217" i="10" l="1"/>
  <c r="C216" i="10"/>
  <c r="C215" i="10"/>
  <c r="C214" i="10"/>
  <c r="C213" i="10"/>
  <c r="C212" i="10"/>
  <c r="C211" i="10"/>
  <c r="C210" i="10"/>
  <c r="C209" i="10"/>
  <c r="C208" i="10"/>
  <c r="C207" i="10"/>
  <c r="C206" i="10"/>
  <c r="C205" i="10"/>
  <c r="C204" i="10"/>
  <c r="C203" i="10"/>
  <c r="C202" i="10"/>
  <c r="C201" i="10"/>
  <c r="C200" i="10"/>
  <c r="C199" i="10"/>
  <c r="C198" i="10"/>
  <c r="C197" i="10"/>
  <c r="C196" i="10"/>
  <c r="C195" i="10"/>
  <c r="C194" i="10"/>
  <c r="C193" i="10"/>
  <c r="C192" i="10"/>
  <c r="C191" i="10"/>
  <c r="C190" i="10"/>
  <c r="C189" i="10"/>
  <c r="C188" i="10"/>
  <c r="C187" i="10"/>
  <c r="C186" i="10"/>
  <c r="C185" i="10"/>
  <c r="C184" i="10"/>
  <c r="C183" i="10"/>
  <c r="C182" i="10"/>
  <c r="C181" i="10"/>
  <c r="C180" i="10"/>
  <c r="C179" i="10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C166" i="10"/>
  <c r="C165" i="10"/>
  <c r="C164" i="10"/>
  <c r="C163" i="10"/>
  <c r="C162" i="10"/>
  <c r="C161" i="10"/>
  <c r="C160" i="10"/>
  <c r="C159" i="10"/>
  <c r="C158" i="10"/>
  <c r="C157" i="10"/>
  <c r="C156" i="10"/>
  <c r="C155" i="10"/>
  <c r="C154" i="10"/>
  <c r="C153" i="10"/>
  <c r="C152" i="10"/>
  <c r="C151" i="10"/>
  <c r="C150" i="10"/>
  <c r="C149" i="10"/>
  <c r="C148" i="10"/>
  <c r="C147" i="10"/>
  <c r="C146" i="10"/>
  <c r="C145" i="10"/>
  <c r="C144" i="10"/>
  <c r="C143" i="10"/>
  <c r="C142" i="10"/>
  <c r="C141" i="10"/>
  <c r="C140" i="10"/>
  <c r="C139" i="10"/>
  <c r="C138" i="10"/>
  <c r="C137" i="10"/>
  <c r="C136" i="10"/>
  <c r="C135" i="10"/>
  <c r="C134" i="10"/>
  <c r="C133" i="10"/>
  <c r="C132" i="10"/>
  <c r="C131" i="10"/>
  <c r="C130" i="10"/>
  <c r="C129" i="10"/>
  <c r="C128" i="10"/>
  <c r="C127" i="10"/>
  <c r="C126" i="10"/>
  <c r="C125" i="10"/>
  <c r="C124" i="10"/>
  <c r="C123" i="10"/>
  <c r="C122" i="10"/>
  <c r="C121" i="10"/>
  <c r="C120" i="10"/>
  <c r="C119" i="10"/>
  <c r="C118" i="10"/>
  <c r="C117" i="10"/>
  <c r="C116" i="10"/>
  <c r="C115" i="10"/>
  <c r="C114" i="10"/>
  <c r="C113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C100" i="10"/>
  <c r="C99" i="10"/>
  <c r="C98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0" i="10"/>
  <c r="C41" i="10" s="1"/>
  <c r="C42" i="10" s="1"/>
  <c r="C31" i="10"/>
  <c r="C32" i="10" s="1"/>
  <c r="C33" i="10" s="1"/>
  <c r="C34" i="10" s="1"/>
  <c r="C35" i="10" s="1"/>
  <c r="C36" i="10" s="1"/>
  <c r="C37" i="10" s="1"/>
  <c r="C38" i="10" s="1"/>
  <c r="C39" i="10" s="1"/>
  <c r="C17" i="10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F4" i="10"/>
  <c r="C17" i="9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2" i="9" s="1"/>
  <c r="C33" i="9" s="1"/>
  <c r="C34" i="9" s="1"/>
  <c r="C35" i="9" s="1"/>
  <c r="C36" i="9" s="1"/>
  <c r="C31" i="9"/>
  <c r="C217" i="9"/>
  <c r="C216" i="9"/>
  <c r="C215" i="9"/>
  <c r="C214" i="9"/>
  <c r="C213" i="9"/>
  <c r="C212" i="9"/>
  <c r="C211" i="9"/>
  <c r="C210" i="9"/>
  <c r="C209" i="9"/>
  <c r="C208" i="9"/>
  <c r="C207" i="9"/>
  <c r="C206" i="9"/>
  <c r="C205" i="9"/>
  <c r="C204" i="9"/>
  <c r="C203" i="9"/>
  <c r="C202" i="9"/>
  <c r="C201" i="9"/>
  <c r="C200" i="9"/>
  <c r="C199" i="9"/>
  <c r="C198" i="9"/>
  <c r="C197" i="9"/>
  <c r="C196" i="9"/>
  <c r="C195" i="9"/>
  <c r="C194" i="9"/>
  <c r="C193" i="9"/>
  <c r="C192" i="9"/>
  <c r="C191" i="9"/>
  <c r="C190" i="9"/>
  <c r="C189" i="9"/>
  <c r="C188" i="9"/>
  <c r="C187" i="9"/>
  <c r="C186" i="9"/>
  <c r="C185" i="9"/>
  <c r="C184" i="9"/>
  <c r="C183" i="9"/>
  <c r="C182" i="9"/>
  <c r="C181" i="9"/>
  <c r="C180" i="9"/>
  <c r="C179" i="9"/>
  <c r="C178" i="9"/>
  <c r="C177" i="9"/>
  <c r="C176" i="9"/>
  <c r="C175" i="9"/>
  <c r="C174" i="9"/>
  <c r="C173" i="9"/>
  <c r="C172" i="9"/>
  <c r="C171" i="9"/>
  <c r="C170" i="9"/>
  <c r="C169" i="9"/>
  <c r="C168" i="9"/>
  <c r="C167" i="9"/>
  <c r="C166" i="9"/>
  <c r="C165" i="9"/>
  <c r="C164" i="9"/>
  <c r="C163" i="9"/>
  <c r="C162" i="9"/>
  <c r="C161" i="9"/>
  <c r="C160" i="9"/>
  <c r="C159" i="9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3" i="9"/>
  <c r="C142" i="9"/>
  <c r="C141" i="9"/>
  <c r="C140" i="9"/>
  <c r="C139" i="9"/>
  <c r="C138" i="9"/>
  <c r="C137" i="9"/>
  <c r="C136" i="9"/>
  <c r="C135" i="9"/>
  <c r="C134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3" i="9"/>
  <c r="C112" i="9"/>
  <c r="C111" i="9"/>
  <c r="C110" i="9"/>
  <c r="C109" i="9"/>
  <c r="C108" i="9"/>
  <c r="C107" i="9"/>
  <c r="C106" i="9"/>
  <c r="C105" i="9"/>
  <c r="C104" i="9"/>
  <c r="C103" i="9"/>
  <c r="C102" i="9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F4" i="9"/>
  <c r="C217" i="8"/>
  <c r="C216" i="8"/>
  <c r="C215" i="8"/>
  <c r="C214" i="8"/>
  <c r="C213" i="8"/>
  <c r="C212" i="8"/>
  <c r="C211" i="8"/>
  <c r="C210" i="8"/>
  <c r="C209" i="8"/>
  <c r="C208" i="8"/>
  <c r="C207" i="8"/>
  <c r="C206" i="8"/>
  <c r="C205" i="8"/>
  <c r="C204" i="8"/>
  <c r="C203" i="8"/>
  <c r="C202" i="8"/>
  <c r="C201" i="8"/>
  <c r="C200" i="8"/>
  <c r="C199" i="8"/>
  <c r="C198" i="8"/>
  <c r="C197" i="8"/>
  <c r="C196" i="8"/>
  <c r="C195" i="8"/>
  <c r="C194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3" i="8"/>
  <c r="C172" i="8"/>
  <c r="C171" i="8"/>
  <c r="C170" i="8"/>
  <c r="C169" i="8"/>
  <c r="C168" i="8"/>
  <c r="C167" i="8"/>
  <c r="C166" i="8"/>
  <c r="C165" i="8"/>
  <c r="C164" i="8"/>
  <c r="C163" i="8"/>
  <c r="C162" i="8"/>
  <c r="C161" i="8"/>
  <c r="C160" i="8"/>
  <c r="C159" i="8"/>
  <c r="C158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C145" i="8"/>
  <c r="C144" i="8"/>
  <c r="C143" i="8"/>
  <c r="C142" i="8"/>
  <c r="C141" i="8"/>
  <c r="C140" i="8"/>
  <c r="C139" i="8"/>
  <c r="C138" i="8"/>
  <c r="C137" i="8"/>
  <c r="C136" i="8"/>
  <c r="C135" i="8"/>
  <c r="C134" i="8"/>
  <c r="C133" i="8"/>
  <c r="C132" i="8"/>
  <c r="C131" i="8"/>
  <c r="C130" i="8"/>
  <c r="C129" i="8"/>
  <c r="C128" i="8"/>
  <c r="C127" i="8"/>
  <c r="C126" i="8"/>
  <c r="C125" i="8"/>
  <c r="C124" i="8"/>
  <c r="C123" i="8"/>
  <c r="C122" i="8"/>
  <c r="C121" i="8"/>
  <c r="C120" i="8"/>
  <c r="C119" i="8"/>
  <c r="C118" i="8"/>
  <c r="C117" i="8"/>
  <c r="C116" i="8"/>
  <c r="C115" i="8"/>
  <c r="C114" i="8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17" i="8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F4" i="8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37" i="7"/>
  <c r="C38" i="7" s="1"/>
  <c r="C39" i="7" s="1"/>
  <c r="C40" i="7" s="1"/>
  <c r="C41" i="7" s="1"/>
  <c r="C42" i="7" s="1"/>
  <c r="C31" i="7"/>
  <c r="C32" i="7" s="1"/>
  <c r="C33" i="7" s="1"/>
  <c r="C34" i="7" s="1"/>
  <c r="C35" i="7" s="1"/>
  <c r="C36" i="7" s="1"/>
  <c r="C18" i="7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17" i="7"/>
  <c r="F4" i="7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17" i="4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F4" i="4"/>
</calcChain>
</file>

<file path=xl/sharedStrings.xml><?xml version="1.0" encoding="utf-8"?>
<sst xmlns="http://schemas.openxmlformats.org/spreadsheetml/2006/main" count="100" uniqueCount="20">
  <si>
    <t>Print set-up is set for printing the charts only. (Page set-up horizontal, 100% reduction) (Can change to print A13:S53, horizontal, 60% reduction to also include data columns.)</t>
  </si>
  <si>
    <t>Do These Steps First</t>
  </si>
  <si>
    <t>•  Revise/Enter appropriate dates</t>
  </si>
  <si>
    <t xml:space="preserve">    in column A</t>
  </si>
  <si>
    <t>•  Enter data values in Data column B</t>
  </si>
  <si>
    <t>Do These Steps Second</t>
  </si>
  <si>
    <t>•  Open up the top chart (double click on the chart)</t>
  </si>
  <si>
    <t>•  Change the Title and the Y Axis (click on those titles, type in new appropriate text to identify your data)</t>
  </si>
  <si>
    <t>•  Change the vertical scale if desired (click on the vertical axis, select scale from format menu)</t>
  </si>
  <si>
    <t>•  Change the format of the numbers on the vertical scale by changing the format of the data column B</t>
  </si>
  <si>
    <t>Date</t>
  </si>
  <si>
    <t>Data</t>
  </si>
  <si>
    <t>END OF FORMULAE</t>
  </si>
  <si>
    <t>CHARTS DO NOT PLOT BEYOND THIS LINE.</t>
  </si>
  <si>
    <t>NEED TO EXTEND SERIES RANGE TO INCLUDE ADDITIONAL POINTS</t>
  </si>
  <si>
    <t>Run Chart Template</t>
  </si>
  <si>
    <t>X Median =</t>
  </si>
  <si>
    <t xml:space="preserve">  median of all the x's =MEDIAN(B16:B151) </t>
  </si>
  <si>
    <t>Median</t>
  </si>
  <si>
    <r>
      <t>© 2014 Mark E. Splaine, MD, MS – All Rights Reserved</t>
    </r>
    <r>
      <rPr>
        <sz val="11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</si>
</sst>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>
    <font>
      <sz val="10"/>
      <name val="Geneva"/>
    </font>
    <font>
      <sz val="10"/>
      <name val="Geneva"/>
    </font>
    <font>
      <sz val="10"/>
      <name val="Helv"/>
    </font>
    <font>
      <b/>
      <sz val="10"/>
      <name val="Helv"/>
    </font>
    <font>
      <b/>
      <sz val="12"/>
      <name val="Helv"/>
    </font>
    <font>
      <sz val="8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right"/>
    </xf>
    <xf numFmtId="2" fontId="2" fillId="0" borderId="0" xfId="0" applyNumberFormat="1" applyFont="1"/>
    <xf numFmtId="17" fontId="2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/>
    </xf>
    <xf numFmtId="0" fontId="4" fillId="0" borderId="0" xfId="0" applyFont="1"/>
    <xf numFmtId="0" fontId="2" fillId="0" borderId="0" xfId="0" applyFont="1" applyProtection="1">
      <protection locked="0"/>
    </xf>
    <xf numFmtId="40" fontId="2" fillId="0" borderId="0" xfId="1" applyFont="1"/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40" fontId="2" fillId="0" borderId="2" xfId="1" applyFont="1" applyBorder="1"/>
    <xf numFmtId="0" fontId="2" fillId="0" borderId="0" xfId="0" applyFont="1" applyBorder="1"/>
    <xf numFmtId="40" fontId="2" fillId="0" borderId="0" xfId="1" applyFont="1" applyBorder="1"/>
    <xf numFmtId="0" fontId="5" fillId="0" borderId="0" xfId="0" applyFont="1"/>
    <xf numFmtId="0" fontId="6" fillId="0" borderId="0" xfId="0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r>
              <a:rPr lang="en-US"/>
              <a:t>Pneumovax for Diabetic Patients</a:t>
            </a:r>
          </a:p>
        </c:rich>
      </c:tx>
      <c:layout>
        <c:manualLayout>
          <c:xMode val="edge"/>
          <c:yMode val="edge"/>
          <c:x val="0.323943661971831"/>
          <c:y val="3.53115438365356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098591549295789E-2"/>
          <c:y val="0.15632219001928438"/>
          <c:w val="0.88450704225352128"/>
          <c:h val="0.70804756655793499"/>
        </c:manualLayout>
      </c:layout>
      <c:lineChart>
        <c:grouping val="standard"/>
        <c:varyColors val="0"/>
        <c:ser>
          <c:idx val="0"/>
          <c:order val="0"/>
          <c:tx>
            <c:strRef>
              <c:f>'Pneumovax Run Chart'!$B$16</c:f>
              <c:strCache>
                <c:ptCount val="1"/>
                <c:pt idx="0">
                  <c:v>Data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'Pneumovax Run Chart'!$A$17:$A$30</c:f>
              <c:numCache>
                <c:formatCode>mmm\-yy</c:formatCode>
                <c:ptCount val="14"/>
                <c:pt idx="0">
                  <c:v>43009</c:v>
                </c:pt>
                <c:pt idx="1">
                  <c:v>43040</c:v>
                </c:pt>
                <c:pt idx="2">
                  <c:v>43070</c:v>
                </c:pt>
                <c:pt idx="3">
                  <c:v>43101</c:v>
                </c:pt>
                <c:pt idx="4">
                  <c:v>43132</c:v>
                </c:pt>
                <c:pt idx="5">
                  <c:v>43160</c:v>
                </c:pt>
                <c:pt idx="6">
                  <c:v>43191</c:v>
                </c:pt>
                <c:pt idx="7">
                  <c:v>43221</c:v>
                </c:pt>
                <c:pt idx="8">
                  <c:v>43252</c:v>
                </c:pt>
                <c:pt idx="9">
                  <c:v>43282</c:v>
                </c:pt>
                <c:pt idx="10">
                  <c:v>43313</c:v>
                </c:pt>
                <c:pt idx="11">
                  <c:v>43344</c:v>
                </c:pt>
                <c:pt idx="12">
                  <c:v>43374</c:v>
                </c:pt>
                <c:pt idx="13">
                  <c:v>43405</c:v>
                </c:pt>
              </c:numCache>
            </c:numRef>
          </c:cat>
          <c:val>
            <c:numRef>
              <c:f>'Pneumovax Run Chart'!$B$17:$B$30</c:f>
              <c:numCache>
                <c:formatCode>0.0</c:formatCode>
                <c:ptCount val="14"/>
                <c:pt idx="0">
                  <c:v>57.6</c:v>
                </c:pt>
                <c:pt idx="1">
                  <c:v>58.2</c:v>
                </c:pt>
                <c:pt idx="2">
                  <c:v>61.3</c:v>
                </c:pt>
                <c:pt idx="3">
                  <c:v>58.7</c:v>
                </c:pt>
                <c:pt idx="4">
                  <c:v>60.9</c:v>
                </c:pt>
                <c:pt idx="5">
                  <c:v>58.9</c:v>
                </c:pt>
                <c:pt idx="6">
                  <c:v>60.3</c:v>
                </c:pt>
                <c:pt idx="7">
                  <c:v>59.9</c:v>
                </c:pt>
                <c:pt idx="8">
                  <c:v>60</c:v>
                </c:pt>
                <c:pt idx="9">
                  <c:v>60.2</c:v>
                </c:pt>
                <c:pt idx="10">
                  <c:v>59.6</c:v>
                </c:pt>
                <c:pt idx="11">
                  <c:v>60.4</c:v>
                </c:pt>
                <c:pt idx="12">
                  <c:v>59.9</c:v>
                </c:pt>
                <c:pt idx="13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6-4EB3-B44C-5D690D634B19}"/>
            </c:ext>
          </c:extLst>
        </c:ser>
        <c:ser>
          <c:idx val="2"/>
          <c:order val="1"/>
          <c:tx>
            <c:strRef>
              <c:f>'Pneumovax Run Chart'!$C$16</c:f>
              <c:strCache>
                <c:ptCount val="1"/>
                <c:pt idx="0">
                  <c:v>Median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35"/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86-4EB3-B44C-5D690D634B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'Pneumovax Run Chart'!$A$17:$A$30</c:f>
              <c:numCache>
                <c:formatCode>mmm\-yy</c:formatCode>
                <c:ptCount val="14"/>
                <c:pt idx="0">
                  <c:v>43009</c:v>
                </c:pt>
                <c:pt idx="1">
                  <c:v>43040</c:v>
                </c:pt>
                <c:pt idx="2">
                  <c:v>43070</c:v>
                </c:pt>
                <c:pt idx="3">
                  <c:v>43101</c:v>
                </c:pt>
                <c:pt idx="4">
                  <c:v>43132</c:v>
                </c:pt>
                <c:pt idx="5">
                  <c:v>43160</c:v>
                </c:pt>
                <c:pt idx="6">
                  <c:v>43191</c:v>
                </c:pt>
                <c:pt idx="7">
                  <c:v>43221</c:v>
                </c:pt>
                <c:pt idx="8">
                  <c:v>43252</c:v>
                </c:pt>
                <c:pt idx="9">
                  <c:v>43282</c:v>
                </c:pt>
                <c:pt idx="10">
                  <c:v>43313</c:v>
                </c:pt>
                <c:pt idx="11">
                  <c:v>43344</c:v>
                </c:pt>
                <c:pt idx="12">
                  <c:v>43374</c:v>
                </c:pt>
                <c:pt idx="13">
                  <c:v>43405</c:v>
                </c:pt>
              </c:numCache>
            </c:numRef>
          </c:cat>
          <c:val>
            <c:numRef>
              <c:f>'Pneumovax Run Chart'!$C$17:$C$30</c:f>
              <c:numCache>
                <c:formatCode>#,##0.00_);[Red]\(#,##0.00\)</c:formatCode>
                <c:ptCount val="14"/>
                <c:pt idx="0">
                  <c:v>59.95</c:v>
                </c:pt>
                <c:pt idx="1">
                  <c:v>59.95</c:v>
                </c:pt>
                <c:pt idx="2">
                  <c:v>59.95</c:v>
                </c:pt>
                <c:pt idx="3">
                  <c:v>59.95</c:v>
                </c:pt>
                <c:pt idx="4">
                  <c:v>59.95</c:v>
                </c:pt>
                <c:pt idx="5">
                  <c:v>59.95</c:v>
                </c:pt>
                <c:pt idx="6">
                  <c:v>59.95</c:v>
                </c:pt>
                <c:pt idx="7">
                  <c:v>59.95</c:v>
                </c:pt>
                <c:pt idx="8">
                  <c:v>59.95</c:v>
                </c:pt>
                <c:pt idx="9">
                  <c:v>59.95</c:v>
                </c:pt>
                <c:pt idx="10">
                  <c:v>59.95</c:v>
                </c:pt>
                <c:pt idx="11">
                  <c:v>59.95</c:v>
                </c:pt>
                <c:pt idx="12">
                  <c:v>59.95</c:v>
                </c:pt>
                <c:pt idx="13">
                  <c:v>59.95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86-4EB3-B44C-5D690D634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53888"/>
        <c:axId val="77655424"/>
      </c:lineChart>
      <c:catAx>
        <c:axId val="77653888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77655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76554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Helv"/>
                    <a:ea typeface="Helv"/>
                    <a:cs typeface="Helv"/>
                  </a:defRPr>
                </a:pPr>
                <a:r>
                  <a:rPr lang="en-US" b="1"/>
                  <a:t>Percent of Patients Who Have Received Vaccine</a:t>
                </a:r>
              </a:p>
            </c:rich>
          </c:tx>
          <c:layout>
            <c:manualLayout>
              <c:xMode val="edge"/>
              <c:yMode val="edge"/>
              <c:x val="1.1267605633802818E-2"/>
              <c:y val="0.2324022827873646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77653888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r>
              <a:rPr lang="en-US"/>
              <a:t>Pneumovax for Diabetic Patients</a:t>
            </a:r>
          </a:p>
        </c:rich>
      </c:tx>
      <c:layout>
        <c:manualLayout>
          <c:xMode val="edge"/>
          <c:yMode val="edge"/>
          <c:x val="0.323943661971831"/>
          <c:y val="3.53115438365356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098591549295789E-2"/>
          <c:y val="0.15632219001928438"/>
          <c:w val="0.88450704225352128"/>
          <c:h val="0.70804756655793499"/>
        </c:manualLayout>
      </c:layout>
      <c:lineChart>
        <c:grouping val="standard"/>
        <c:varyColors val="0"/>
        <c:ser>
          <c:idx val="0"/>
          <c:order val="0"/>
          <c:tx>
            <c:strRef>
              <c:f>'Pneumovax Run Chart Add'!$B$16</c:f>
              <c:strCache>
                <c:ptCount val="1"/>
                <c:pt idx="0">
                  <c:v>Data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'Pneumovax Run Chart Add'!$A$17:$A$36</c:f>
              <c:numCache>
                <c:formatCode>mmm\-yy</c:formatCode>
                <c:ptCount val="20"/>
                <c:pt idx="0">
                  <c:v>43009</c:v>
                </c:pt>
                <c:pt idx="1">
                  <c:v>43040</c:v>
                </c:pt>
                <c:pt idx="2">
                  <c:v>43070</c:v>
                </c:pt>
                <c:pt idx="3">
                  <c:v>43101</c:v>
                </c:pt>
                <c:pt idx="4">
                  <c:v>43132</c:v>
                </c:pt>
                <c:pt idx="5">
                  <c:v>43160</c:v>
                </c:pt>
                <c:pt idx="6">
                  <c:v>43191</c:v>
                </c:pt>
                <c:pt idx="7">
                  <c:v>43221</c:v>
                </c:pt>
                <c:pt idx="8">
                  <c:v>43252</c:v>
                </c:pt>
                <c:pt idx="9">
                  <c:v>43282</c:v>
                </c:pt>
                <c:pt idx="10">
                  <c:v>43313</c:v>
                </c:pt>
                <c:pt idx="11">
                  <c:v>43344</c:v>
                </c:pt>
                <c:pt idx="12">
                  <c:v>43374</c:v>
                </c:pt>
                <c:pt idx="13">
                  <c:v>43405</c:v>
                </c:pt>
                <c:pt idx="14">
                  <c:v>43435</c:v>
                </c:pt>
                <c:pt idx="15">
                  <c:v>43466</c:v>
                </c:pt>
                <c:pt idx="16">
                  <c:v>43497</c:v>
                </c:pt>
                <c:pt idx="17">
                  <c:v>43525</c:v>
                </c:pt>
                <c:pt idx="18">
                  <c:v>43556</c:v>
                </c:pt>
                <c:pt idx="19">
                  <c:v>43586</c:v>
                </c:pt>
              </c:numCache>
            </c:numRef>
          </c:cat>
          <c:val>
            <c:numRef>
              <c:f>'Pneumovax Run Chart Add'!$B$17:$B$36</c:f>
              <c:numCache>
                <c:formatCode>0.0</c:formatCode>
                <c:ptCount val="20"/>
                <c:pt idx="0">
                  <c:v>57.6</c:v>
                </c:pt>
                <c:pt idx="1">
                  <c:v>58.2</c:v>
                </c:pt>
                <c:pt idx="2">
                  <c:v>61.3</c:v>
                </c:pt>
                <c:pt idx="3">
                  <c:v>58.7</c:v>
                </c:pt>
                <c:pt idx="4">
                  <c:v>60.9</c:v>
                </c:pt>
                <c:pt idx="5">
                  <c:v>58.9</c:v>
                </c:pt>
                <c:pt idx="6">
                  <c:v>60.3</c:v>
                </c:pt>
                <c:pt idx="7">
                  <c:v>59.9</c:v>
                </c:pt>
                <c:pt idx="8">
                  <c:v>60</c:v>
                </c:pt>
                <c:pt idx="9">
                  <c:v>60.2</c:v>
                </c:pt>
                <c:pt idx="10">
                  <c:v>59.6</c:v>
                </c:pt>
                <c:pt idx="11">
                  <c:v>60.4</c:v>
                </c:pt>
                <c:pt idx="12">
                  <c:v>59.9</c:v>
                </c:pt>
                <c:pt idx="13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C-4B37-AF2E-604103D0A223}"/>
            </c:ext>
          </c:extLst>
        </c:ser>
        <c:ser>
          <c:idx val="2"/>
          <c:order val="1"/>
          <c:tx>
            <c:strRef>
              <c:f>'Pneumovax Run Chart Add'!$C$16</c:f>
              <c:strCache>
                <c:ptCount val="1"/>
                <c:pt idx="0">
                  <c:v>Median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35"/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6C-4B37-AF2E-604103D0A2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'Pneumovax Run Chart Add'!$A$17:$A$36</c:f>
              <c:numCache>
                <c:formatCode>mmm\-yy</c:formatCode>
                <c:ptCount val="20"/>
                <c:pt idx="0">
                  <c:v>43009</c:v>
                </c:pt>
                <c:pt idx="1">
                  <c:v>43040</c:v>
                </c:pt>
                <c:pt idx="2">
                  <c:v>43070</c:v>
                </c:pt>
                <c:pt idx="3">
                  <c:v>43101</c:v>
                </c:pt>
                <c:pt idx="4">
                  <c:v>43132</c:v>
                </c:pt>
                <c:pt idx="5">
                  <c:v>43160</c:v>
                </c:pt>
                <c:pt idx="6">
                  <c:v>43191</c:v>
                </c:pt>
                <c:pt idx="7">
                  <c:v>43221</c:v>
                </c:pt>
                <c:pt idx="8">
                  <c:v>43252</c:v>
                </c:pt>
                <c:pt idx="9">
                  <c:v>43282</c:v>
                </c:pt>
                <c:pt idx="10">
                  <c:v>43313</c:v>
                </c:pt>
                <c:pt idx="11">
                  <c:v>43344</c:v>
                </c:pt>
                <c:pt idx="12">
                  <c:v>43374</c:v>
                </c:pt>
                <c:pt idx="13">
                  <c:v>43405</c:v>
                </c:pt>
                <c:pt idx="14">
                  <c:v>43435</c:v>
                </c:pt>
                <c:pt idx="15">
                  <c:v>43466</c:v>
                </c:pt>
                <c:pt idx="16">
                  <c:v>43497</c:v>
                </c:pt>
                <c:pt idx="17">
                  <c:v>43525</c:v>
                </c:pt>
                <c:pt idx="18">
                  <c:v>43556</c:v>
                </c:pt>
                <c:pt idx="19">
                  <c:v>43586</c:v>
                </c:pt>
              </c:numCache>
            </c:numRef>
          </c:cat>
          <c:val>
            <c:numRef>
              <c:f>'Pneumovax Run Chart Add'!$C$17:$C$36</c:f>
              <c:numCache>
                <c:formatCode>#,##0.00_);[Red]\(#,##0.00\)</c:formatCode>
                <c:ptCount val="20"/>
                <c:pt idx="0">
                  <c:v>59.95</c:v>
                </c:pt>
                <c:pt idx="1">
                  <c:v>59.95</c:v>
                </c:pt>
                <c:pt idx="2">
                  <c:v>59.95</c:v>
                </c:pt>
                <c:pt idx="3">
                  <c:v>59.95</c:v>
                </c:pt>
                <c:pt idx="4">
                  <c:v>59.95</c:v>
                </c:pt>
                <c:pt idx="5">
                  <c:v>59.95</c:v>
                </c:pt>
                <c:pt idx="6">
                  <c:v>59.95</c:v>
                </c:pt>
                <c:pt idx="7">
                  <c:v>59.95</c:v>
                </c:pt>
                <c:pt idx="8">
                  <c:v>59.95</c:v>
                </c:pt>
                <c:pt idx="9">
                  <c:v>59.95</c:v>
                </c:pt>
                <c:pt idx="10">
                  <c:v>59.95</c:v>
                </c:pt>
                <c:pt idx="11">
                  <c:v>59.95</c:v>
                </c:pt>
                <c:pt idx="12">
                  <c:v>59.95</c:v>
                </c:pt>
                <c:pt idx="13">
                  <c:v>59.95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6C-4B37-AF2E-604103D0A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32096"/>
        <c:axId val="81333632"/>
      </c:lineChart>
      <c:catAx>
        <c:axId val="81332096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81333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1333632"/>
        <c:scaling>
          <c:orientation val="minMax"/>
          <c:min val="55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Helv"/>
                    <a:ea typeface="Helv"/>
                    <a:cs typeface="Helv"/>
                  </a:defRPr>
                </a:pPr>
                <a:r>
                  <a:rPr lang="en-US" b="1"/>
                  <a:t>Percent of Patients Who Have Received Vaccine</a:t>
                </a:r>
              </a:p>
            </c:rich>
          </c:tx>
          <c:layout>
            <c:manualLayout>
              <c:xMode val="edge"/>
              <c:yMode val="edge"/>
              <c:x val="1.1267605633802818E-2"/>
              <c:y val="0.2324022827873646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81332096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r>
              <a:rPr lang="en-US"/>
              <a:t>Pneumovax for Diabetic Patients</a:t>
            </a:r>
          </a:p>
        </c:rich>
      </c:tx>
      <c:layout>
        <c:manualLayout>
          <c:xMode val="edge"/>
          <c:yMode val="edge"/>
          <c:x val="0.323943661971831"/>
          <c:y val="3.53115438365356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098591549295789E-2"/>
          <c:y val="0.15632219001928438"/>
          <c:w val="0.88450704225352128"/>
          <c:h val="0.70804756655793499"/>
        </c:manualLayout>
      </c:layout>
      <c:lineChart>
        <c:grouping val="standard"/>
        <c:varyColors val="0"/>
        <c:ser>
          <c:idx val="0"/>
          <c:order val="0"/>
          <c:tx>
            <c:strRef>
              <c:f>'Pneumovax Run Chart Rev'!$B$16</c:f>
              <c:strCache>
                <c:ptCount val="1"/>
                <c:pt idx="0">
                  <c:v>Data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'Pneumovax Run Chart Rev'!$A$17:$A$36</c:f>
              <c:numCache>
                <c:formatCode>mmm\-yy</c:formatCode>
                <c:ptCount val="20"/>
                <c:pt idx="0">
                  <c:v>43009</c:v>
                </c:pt>
                <c:pt idx="1">
                  <c:v>43040</c:v>
                </c:pt>
                <c:pt idx="2">
                  <c:v>43070</c:v>
                </c:pt>
                <c:pt idx="3">
                  <c:v>43101</c:v>
                </c:pt>
                <c:pt idx="4">
                  <c:v>43132</c:v>
                </c:pt>
                <c:pt idx="5">
                  <c:v>43160</c:v>
                </c:pt>
                <c:pt idx="6">
                  <c:v>43191</c:v>
                </c:pt>
                <c:pt idx="7">
                  <c:v>43221</c:v>
                </c:pt>
                <c:pt idx="8">
                  <c:v>43252</c:v>
                </c:pt>
                <c:pt idx="9">
                  <c:v>43282</c:v>
                </c:pt>
                <c:pt idx="10">
                  <c:v>43313</c:v>
                </c:pt>
                <c:pt idx="11">
                  <c:v>43344</c:v>
                </c:pt>
                <c:pt idx="12">
                  <c:v>43374</c:v>
                </c:pt>
                <c:pt idx="13">
                  <c:v>43405</c:v>
                </c:pt>
                <c:pt idx="14">
                  <c:v>43435</c:v>
                </c:pt>
                <c:pt idx="15">
                  <c:v>43466</c:v>
                </c:pt>
                <c:pt idx="16">
                  <c:v>43497</c:v>
                </c:pt>
                <c:pt idx="17">
                  <c:v>43525</c:v>
                </c:pt>
                <c:pt idx="18">
                  <c:v>43556</c:v>
                </c:pt>
                <c:pt idx="19">
                  <c:v>43586</c:v>
                </c:pt>
              </c:numCache>
            </c:numRef>
          </c:cat>
          <c:val>
            <c:numRef>
              <c:f>'Pneumovax Run Chart Rev'!$B$17:$B$36</c:f>
              <c:numCache>
                <c:formatCode>0.0</c:formatCode>
                <c:ptCount val="20"/>
                <c:pt idx="0">
                  <c:v>57.6</c:v>
                </c:pt>
                <c:pt idx="1">
                  <c:v>58.2</c:v>
                </c:pt>
                <c:pt idx="2">
                  <c:v>61.3</c:v>
                </c:pt>
                <c:pt idx="3">
                  <c:v>58.7</c:v>
                </c:pt>
                <c:pt idx="4">
                  <c:v>60.9</c:v>
                </c:pt>
                <c:pt idx="5">
                  <c:v>58.9</c:v>
                </c:pt>
                <c:pt idx="6">
                  <c:v>60.3</c:v>
                </c:pt>
                <c:pt idx="7">
                  <c:v>59.9</c:v>
                </c:pt>
                <c:pt idx="8">
                  <c:v>60</c:v>
                </c:pt>
                <c:pt idx="9">
                  <c:v>60.2</c:v>
                </c:pt>
                <c:pt idx="10">
                  <c:v>59.6</c:v>
                </c:pt>
                <c:pt idx="11">
                  <c:v>60.4</c:v>
                </c:pt>
                <c:pt idx="12">
                  <c:v>59.9</c:v>
                </c:pt>
                <c:pt idx="13">
                  <c:v>60.5</c:v>
                </c:pt>
                <c:pt idx="14" formatCode="General">
                  <c:v>64.400000000000006</c:v>
                </c:pt>
                <c:pt idx="15" formatCode="General">
                  <c:v>64.2</c:v>
                </c:pt>
                <c:pt idx="16" formatCode="General">
                  <c:v>65.900000000000006</c:v>
                </c:pt>
                <c:pt idx="17" formatCode="General">
                  <c:v>66</c:v>
                </c:pt>
                <c:pt idx="18" formatCode="General">
                  <c:v>66.7</c:v>
                </c:pt>
                <c:pt idx="19" formatCode="General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E-47B9-888E-E69FC87243F2}"/>
            </c:ext>
          </c:extLst>
        </c:ser>
        <c:ser>
          <c:idx val="2"/>
          <c:order val="1"/>
          <c:tx>
            <c:strRef>
              <c:f>'Pneumovax Run Chart Rev'!$C$16</c:f>
              <c:strCache>
                <c:ptCount val="1"/>
                <c:pt idx="0">
                  <c:v>Median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35"/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5E-47B9-888E-E69FC87243F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'Pneumovax Run Chart Rev'!$A$17:$A$36</c:f>
              <c:numCache>
                <c:formatCode>mmm\-yy</c:formatCode>
                <c:ptCount val="20"/>
                <c:pt idx="0">
                  <c:v>43009</c:v>
                </c:pt>
                <c:pt idx="1">
                  <c:v>43040</c:v>
                </c:pt>
                <c:pt idx="2">
                  <c:v>43070</c:v>
                </c:pt>
                <c:pt idx="3">
                  <c:v>43101</c:v>
                </c:pt>
                <c:pt idx="4">
                  <c:v>43132</c:v>
                </c:pt>
                <c:pt idx="5">
                  <c:v>43160</c:v>
                </c:pt>
                <c:pt idx="6">
                  <c:v>43191</c:v>
                </c:pt>
                <c:pt idx="7">
                  <c:v>43221</c:v>
                </c:pt>
                <c:pt idx="8">
                  <c:v>43252</c:v>
                </c:pt>
                <c:pt idx="9">
                  <c:v>43282</c:v>
                </c:pt>
                <c:pt idx="10">
                  <c:v>43313</c:v>
                </c:pt>
                <c:pt idx="11">
                  <c:v>43344</c:v>
                </c:pt>
                <c:pt idx="12">
                  <c:v>43374</c:v>
                </c:pt>
                <c:pt idx="13">
                  <c:v>43405</c:v>
                </c:pt>
                <c:pt idx="14">
                  <c:v>43435</c:v>
                </c:pt>
                <c:pt idx="15">
                  <c:v>43466</c:v>
                </c:pt>
                <c:pt idx="16">
                  <c:v>43497</c:v>
                </c:pt>
                <c:pt idx="17">
                  <c:v>43525</c:v>
                </c:pt>
                <c:pt idx="18">
                  <c:v>43556</c:v>
                </c:pt>
                <c:pt idx="19">
                  <c:v>43586</c:v>
                </c:pt>
              </c:numCache>
            </c:numRef>
          </c:cat>
          <c:val>
            <c:numRef>
              <c:f>'Pneumovax Run Chart Rev'!$C$17:$C$36</c:f>
              <c:numCache>
                <c:formatCode>#,##0.00_);[Red]\(#,##0.00\)</c:formatCode>
                <c:ptCount val="20"/>
                <c:pt idx="0">
                  <c:v>59.95</c:v>
                </c:pt>
                <c:pt idx="1">
                  <c:v>59.95</c:v>
                </c:pt>
                <c:pt idx="2">
                  <c:v>59.95</c:v>
                </c:pt>
                <c:pt idx="3">
                  <c:v>59.95</c:v>
                </c:pt>
                <c:pt idx="4">
                  <c:v>59.95</c:v>
                </c:pt>
                <c:pt idx="5">
                  <c:v>59.95</c:v>
                </c:pt>
                <c:pt idx="6">
                  <c:v>59.95</c:v>
                </c:pt>
                <c:pt idx="7">
                  <c:v>59.95</c:v>
                </c:pt>
                <c:pt idx="8">
                  <c:v>59.95</c:v>
                </c:pt>
                <c:pt idx="9">
                  <c:v>59.95</c:v>
                </c:pt>
                <c:pt idx="10">
                  <c:v>59.95</c:v>
                </c:pt>
                <c:pt idx="11">
                  <c:v>59.95</c:v>
                </c:pt>
                <c:pt idx="12">
                  <c:v>59.95</c:v>
                </c:pt>
                <c:pt idx="13">
                  <c:v>59.95</c:v>
                </c:pt>
                <c:pt idx="14">
                  <c:v>65.95</c:v>
                </c:pt>
                <c:pt idx="15">
                  <c:v>65.95</c:v>
                </c:pt>
                <c:pt idx="16">
                  <c:v>65.95</c:v>
                </c:pt>
                <c:pt idx="17">
                  <c:v>65.95</c:v>
                </c:pt>
                <c:pt idx="18">
                  <c:v>65.95</c:v>
                </c:pt>
                <c:pt idx="19">
                  <c:v>65.95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5E-47B9-888E-E69FC8724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77152"/>
        <c:axId val="81378688"/>
      </c:lineChart>
      <c:catAx>
        <c:axId val="81377152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81378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1378688"/>
        <c:scaling>
          <c:orientation val="minMax"/>
          <c:min val="55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Helv"/>
                    <a:ea typeface="Helv"/>
                    <a:cs typeface="Helv"/>
                  </a:defRPr>
                </a:pPr>
                <a:r>
                  <a:rPr lang="en-US" b="1"/>
                  <a:t>Percent of Patients Who Have Received Vaccine</a:t>
                </a:r>
              </a:p>
            </c:rich>
          </c:tx>
          <c:layout>
            <c:manualLayout>
              <c:xMode val="edge"/>
              <c:yMode val="edge"/>
              <c:x val="1.1267605633802818E-2"/>
              <c:y val="0.2324022827873646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81377152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r>
              <a:rPr lang="en-US"/>
              <a:t>Pneumovax for Diabetic Patients</a:t>
            </a:r>
          </a:p>
        </c:rich>
      </c:tx>
      <c:layout>
        <c:manualLayout>
          <c:xMode val="edge"/>
          <c:yMode val="edge"/>
          <c:x val="0.323943661971831"/>
          <c:y val="3.53115438365356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098591549295789E-2"/>
          <c:y val="0.15632219001928438"/>
          <c:w val="0.88450704225352128"/>
          <c:h val="0.70804756655793499"/>
        </c:manualLayout>
      </c:layout>
      <c:lineChart>
        <c:grouping val="standard"/>
        <c:varyColors val="0"/>
        <c:ser>
          <c:idx val="0"/>
          <c:order val="0"/>
          <c:tx>
            <c:strRef>
              <c:f>'Pneumovax Run Chart Rev Add'!$B$16</c:f>
              <c:strCache>
                <c:ptCount val="1"/>
                <c:pt idx="0">
                  <c:v>Data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'Pneumovax Run Chart Rev Add'!$A$17:$A$42</c:f>
              <c:numCache>
                <c:formatCode>mmm\-yy</c:formatCode>
                <c:ptCount val="26"/>
                <c:pt idx="0">
                  <c:v>43009</c:v>
                </c:pt>
                <c:pt idx="1">
                  <c:v>43040</c:v>
                </c:pt>
                <c:pt idx="2">
                  <c:v>43070</c:v>
                </c:pt>
                <c:pt idx="3">
                  <c:v>43101</c:v>
                </c:pt>
                <c:pt idx="4">
                  <c:v>43132</c:v>
                </c:pt>
                <c:pt idx="5">
                  <c:v>43160</c:v>
                </c:pt>
                <c:pt idx="6">
                  <c:v>43191</c:v>
                </c:pt>
                <c:pt idx="7">
                  <c:v>43221</c:v>
                </c:pt>
                <c:pt idx="8">
                  <c:v>43252</c:v>
                </c:pt>
                <c:pt idx="9">
                  <c:v>43282</c:v>
                </c:pt>
                <c:pt idx="10">
                  <c:v>43313</c:v>
                </c:pt>
                <c:pt idx="11">
                  <c:v>43344</c:v>
                </c:pt>
                <c:pt idx="12">
                  <c:v>43374</c:v>
                </c:pt>
                <c:pt idx="13">
                  <c:v>43405</c:v>
                </c:pt>
                <c:pt idx="14">
                  <c:v>43435</c:v>
                </c:pt>
                <c:pt idx="15">
                  <c:v>43466</c:v>
                </c:pt>
                <c:pt idx="16">
                  <c:v>43497</c:v>
                </c:pt>
                <c:pt idx="17">
                  <c:v>43525</c:v>
                </c:pt>
                <c:pt idx="18">
                  <c:v>43556</c:v>
                </c:pt>
                <c:pt idx="19">
                  <c:v>43586</c:v>
                </c:pt>
                <c:pt idx="20">
                  <c:v>43617</c:v>
                </c:pt>
                <c:pt idx="21">
                  <c:v>43647</c:v>
                </c:pt>
                <c:pt idx="22">
                  <c:v>43678</c:v>
                </c:pt>
                <c:pt idx="23">
                  <c:v>43709</c:v>
                </c:pt>
                <c:pt idx="24">
                  <c:v>43739</c:v>
                </c:pt>
                <c:pt idx="25">
                  <c:v>43770</c:v>
                </c:pt>
              </c:numCache>
            </c:numRef>
          </c:cat>
          <c:val>
            <c:numRef>
              <c:f>'Pneumovax Run Chart Rev Add'!$B$17:$B$42</c:f>
              <c:numCache>
                <c:formatCode>0.0</c:formatCode>
                <c:ptCount val="26"/>
                <c:pt idx="0">
                  <c:v>57.6</c:v>
                </c:pt>
                <c:pt idx="1">
                  <c:v>58.2</c:v>
                </c:pt>
                <c:pt idx="2">
                  <c:v>61.3</c:v>
                </c:pt>
                <c:pt idx="3">
                  <c:v>58.7</c:v>
                </c:pt>
                <c:pt idx="4">
                  <c:v>60.9</c:v>
                </c:pt>
                <c:pt idx="5">
                  <c:v>58.9</c:v>
                </c:pt>
                <c:pt idx="6">
                  <c:v>60.3</c:v>
                </c:pt>
                <c:pt idx="7">
                  <c:v>59.9</c:v>
                </c:pt>
                <c:pt idx="8">
                  <c:v>60</c:v>
                </c:pt>
                <c:pt idx="9">
                  <c:v>60.2</c:v>
                </c:pt>
                <c:pt idx="10">
                  <c:v>59.6</c:v>
                </c:pt>
                <c:pt idx="11">
                  <c:v>60.4</c:v>
                </c:pt>
                <c:pt idx="12">
                  <c:v>59.9</c:v>
                </c:pt>
                <c:pt idx="13">
                  <c:v>60.5</c:v>
                </c:pt>
                <c:pt idx="14" formatCode="General">
                  <c:v>64.400000000000006</c:v>
                </c:pt>
                <c:pt idx="15" formatCode="General">
                  <c:v>64.2</c:v>
                </c:pt>
                <c:pt idx="16" formatCode="General">
                  <c:v>65.900000000000006</c:v>
                </c:pt>
                <c:pt idx="17" formatCode="General">
                  <c:v>66</c:v>
                </c:pt>
                <c:pt idx="18" formatCode="General">
                  <c:v>66.7</c:v>
                </c:pt>
                <c:pt idx="19" formatCode="General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A-4561-934A-D0F45D4AB287}"/>
            </c:ext>
          </c:extLst>
        </c:ser>
        <c:ser>
          <c:idx val="2"/>
          <c:order val="1"/>
          <c:tx>
            <c:strRef>
              <c:f>'Pneumovax Run Chart Rev Add'!$C$16</c:f>
              <c:strCache>
                <c:ptCount val="1"/>
                <c:pt idx="0">
                  <c:v>Median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35"/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1A-4561-934A-D0F45D4AB28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'Pneumovax Run Chart Rev Add'!$A$17:$A$42</c:f>
              <c:numCache>
                <c:formatCode>mmm\-yy</c:formatCode>
                <c:ptCount val="26"/>
                <c:pt idx="0">
                  <c:v>43009</c:v>
                </c:pt>
                <c:pt idx="1">
                  <c:v>43040</c:v>
                </c:pt>
                <c:pt idx="2">
                  <c:v>43070</c:v>
                </c:pt>
                <c:pt idx="3">
                  <c:v>43101</c:v>
                </c:pt>
                <c:pt idx="4">
                  <c:v>43132</c:v>
                </c:pt>
                <c:pt idx="5">
                  <c:v>43160</c:v>
                </c:pt>
                <c:pt idx="6">
                  <c:v>43191</c:v>
                </c:pt>
                <c:pt idx="7">
                  <c:v>43221</c:v>
                </c:pt>
                <c:pt idx="8">
                  <c:v>43252</c:v>
                </c:pt>
                <c:pt idx="9">
                  <c:v>43282</c:v>
                </c:pt>
                <c:pt idx="10">
                  <c:v>43313</c:v>
                </c:pt>
                <c:pt idx="11">
                  <c:v>43344</c:v>
                </c:pt>
                <c:pt idx="12">
                  <c:v>43374</c:v>
                </c:pt>
                <c:pt idx="13">
                  <c:v>43405</c:v>
                </c:pt>
                <c:pt idx="14">
                  <c:v>43435</c:v>
                </c:pt>
                <c:pt idx="15">
                  <c:v>43466</c:v>
                </c:pt>
                <c:pt idx="16">
                  <c:v>43497</c:v>
                </c:pt>
                <c:pt idx="17">
                  <c:v>43525</c:v>
                </c:pt>
                <c:pt idx="18">
                  <c:v>43556</c:v>
                </c:pt>
                <c:pt idx="19">
                  <c:v>43586</c:v>
                </c:pt>
                <c:pt idx="20">
                  <c:v>43617</c:v>
                </c:pt>
                <c:pt idx="21">
                  <c:v>43647</c:v>
                </c:pt>
                <c:pt idx="22">
                  <c:v>43678</c:v>
                </c:pt>
                <c:pt idx="23">
                  <c:v>43709</c:v>
                </c:pt>
                <c:pt idx="24">
                  <c:v>43739</c:v>
                </c:pt>
                <c:pt idx="25">
                  <c:v>43770</c:v>
                </c:pt>
              </c:numCache>
            </c:numRef>
          </c:cat>
          <c:val>
            <c:numRef>
              <c:f>'Pneumovax Run Chart Rev Add'!$C$17:$C$42</c:f>
              <c:numCache>
                <c:formatCode>#,##0.00_);[Red]\(#,##0.00\)</c:formatCode>
                <c:ptCount val="26"/>
                <c:pt idx="0">
                  <c:v>59.95</c:v>
                </c:pt>
                <c:pt idx="1">
                  <c:v>59.95</c:v>
                </c:pt>
                <c:pt idx="2">
                  <c:v>59.95</c:v>
                </c:pt>
                <c:pt idx="3">
                  <c:v>59.95</c:v>
                </c:pt>
                <c:pt idx="4">
                  <c:v>59.95</c:v>
                </c:pt>
                <c:pt idx="5">
                  <c:v>59.95</c:v>
                </c:pt>
                <c:pt idx="6">
                  <c:v>59.95</c:v>
                </c:pt>
                <c:pt idx="7">
                  <c:v>59.95</c:v>
                </c:pt>
                <c:pt idx="8">
                  <c:v>59.95</c:v>
                </c:pt>
                <c:pt idx="9">
                  <c:v>59.95</c:v>
                </c:pt>
                <c:pt idx="10">
                  <c:v>59.95</c:v>
                </c:pt>
                <c:pt idx="11">
                  <c:v>59.95</c:v>
                </c:pt>
                <c:pt idx="12">
                  <c:v>59.95</c:v>
                </c:pt>
                <c:pt idx="13">
                  <c:v>59.95</c:v>
                </c:pt>
                <c:pt idx="14">
                  <c:v>65.95</c:v>
                </c:pt>
                <c:pt idx="15">
                  <c:v>65.95</c:v>
                </c:pt>
                <c:pt idx="16">
                  <c:v>65.95</c:v>
                </c:pt>
                <c:pt idx="17">
                  <c:v>65.95</c:v>
                </c:pt>
                <c:pt idx="18">
                  <c:v>65.95</c:v>
                </c:pt>
                <c:pt idx="19">
                  <c:v>65.95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1A-4561-934A-D0F45D4A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62176"/>
        <c:axId val="81763712"/>
      </c:lineChart>
      <c:catAx>
        <c:axId val="81762176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81763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1763712"/>
        <c:scaling>
          <c:orientation val="minMax"/>
          <c:min val="55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Helv"/>
                    <a:ea typeface="Helv"/>
                    <a:cs typeface="Helv"/>
                  </a:defRPr>
                </a:pPr>
                <a:r>
                  <a:rPr lang="en-US" b="1"/>
                  <a:t>Percent of Patients Who Have Received Vaccine</a:t>
                </a:r>
              </a:p>
            </c:rich>
          </c:tx>
          <c:layout>
            <c:manualLayout>
              <c:xMode val="edge"/>
              <c:yMode val="edge"/>
              <c:x val="1.1267605633802818E-2"/>
              <c:y val="0.2324022827873646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81762176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000000000000011" r="0.750000000000000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r>
              <a:rPr lang="en-US"/>
              <a:t>Pneumovax for Diabetic Patients</a:t>
            </a:r>
          </a:p>
        </c:rich>
      </c:tx>
      <c:layout>
        <c:manualLayout>
          <c:xMode val="edge"/>
          <c:yMode val="edge"/>
          <c:x val="0.3295774647887324"/>
          <c:y val="2.90566572063558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098591549295789E-2"/>
          <c:y val="0.15632219001928438"/>
          <c:w val="0.88450704225352128"/>
          <c:h val="0.70804756655793499"/>
        </c:manualLayout>
      </c:layout>
      <c:lineChart>
        <c:grouping val="standard"/>
        <c:varyColors val="0"/>
        <c:ser>
          <c:idx val="0"/>
          <c:order val="0"/>
          <c:tx>
            <c:strRef>
              <c:f>'Pneumovax Run Chart Rev2'!$B$16</c:f>
              <c:strCache>
                <c:ptCount val="1"/>
                <c:pt idx="0">
                  <c:v>Data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'Pneumovax Run Chart Rev2'!$A$17:$A$42</c:f>
              <c:numCache>
                <c:formatCode>mmm\-yy</c:formatCode>
                <c:ptCount val="26"/>
                <c:pt idx="0">
                  <c:v>43009</c:v>
                </c:pt>
                <c:pt idx="1">
                  <c:v>43040</c:v>
                </c:pt>
                <c:pt idx="2">
                  <c:v>43070</c:v>
                </c:pt>
                <c:pt idx="3">
                  <c:v>43101</c:v>
                </c:pt>
                <c:pt idx="4">
                  <c:v>43132</c:v>
                </c:pt>
                <c:pt idx="5">
                  <c:v>43160</c:v>
                </c:pt>
                <c:pt idx="6">
                  <c:v>43191</c:v>
                </c:pt>
                <c:pt idx="7">
                  <c:v>43221</c:v>
                </c:pt>
                <c:pt idx="8">
                  <c:v>43252</c:v>
                </c:pt>
                <c:pt idx="9">
                  <c:v>43282</c:v>
                </c:pt>
                <c:pt idx="10">
                  <c:v>43313</c:v>
                </c:pt>
                <c:pt idx="11">
                  <c:v>43344</c:v>
                </c:pt>
                <c:pt idx="12">
                  <c:v>43374</c:v>
                </c:pt>
                <c:pt idx="13">
                  <c:v>43405</c:v>
                </c:pt>
                <c:pt idx="14">
                  <c:v>43435</c:v>
                </c:pt>
                <c:pt idx="15">
                  <c:v>43466</c:v>
                </c:pt>
                <c:pt idx="16">
                  <c:v>43497</c:v>
                </c:pt>
                <c:pt idx="17">
                  <c:v>43525</c:v>
                </c:pt>
                <c:pt idx="18">
                  <c:v>43556</c:v>
                </c:pt>
                <c:pt idx="19">
                  <c:v>43586</c:v>
                </c:pt>
                <c:pt idx="20">
                  <c:v>43617</c:v>
                </c:pt>
                <c:pt idx="21">
                  <c:v>43647</c:v>
                </c:pt>
                <c:pt idx="22">
                  <c:v>43678</c:v>
                </c:pt>
                <c:pt idx="23">
                  <c:v>43709</c:v>
                </c:pt>
                <c:pt idx="24">
                  <c:v>43739</c:v>
                </c:pt>
                <c:pt idx="25">
                  <c:v>43770</c:v>
                </c:pt>
              </c:numCache>
            </c:numRef>
          </c:cat>
          <c:val>
            <c:numRef>
              <c:f>'Pneumovax Run Chart Rev2'!$B$17:$B$42</c:f>
              <c:numCache>
                <c:formatCode>0.0</c:formatCode>
                <c:ptCount val="26"/>
                <c:pt idx="0">
                  <c:v>57.6</c:v>
                </c:pt>
                <c:pt idx="1">
                  <c:v>58.2</c:v>
                </c:pt>
                <c:pt idx="2">
                  <c:v>61.3</c:v>
                </c:pt>
                <c:pt idx="3">
                  <c:v>58.7</c:v>
                </c:pt>
                <c:pt idx="4">
                  <c:v>60.9</c:v>
                </c:pt>
                <c:pt idx="5">
                  <c:v>58.9</c:v>
                </c:pt>
                <c:pt idx="6">
                  <c:v>60.3</c:v>
                </c:pt>
                <c:pt idx="7">
                  <c:v>59.9</c:v>
                </c:pt>
                <c:pt idx="8">
                  <c:v>60</c:v>
                </c:pt>
                <c:pt idx="9">
                  <c:v>60.2</c:v>
                </c:pt>
                <c:pt idx="10">
                  <c:v>59.6</c:v>
                </c:pt>
                <c:pt idx="11">
                  <c:v>60.4</c:v>
                </c:pt>
                <c:pt idx="12">
                  <c:v>59.9</c:v>
                </c:pt>
                <c:pt idx="13">
                  <c:v>60.5</c:v>
                </c:pt>
                <c:pt idx="14" formatCode="General">
                  <c:v>64.400000000000006</c:v>
                </c:pt>
                <c:pt idx="15" formatCode="General">
                  <c:v>64.2</c:v>
                </c:pt>
                <c:pt idx="16" formatCode="General">
                  <c:v>65.900000000000006</c:v>
                </c:pt>
                <c:pt idx="17" formatCode="General">
                  <c:v>66</c:v>
                </c:pt>
                <c:pt idx="18" formatCode="General">
                  <c:v>66.7</c:v>
                </c:pt>
                <c:pt idx="19" formatCode="General">
                  <c:v>67.5</c:v>
                </c:pt>
                <c:pt idx="20" formatCode="General">
                  <c:v>69.7</c:v>
                </c:pt>
                <c:pt idx="21" formatCode="General">
                  <c:v>69.400000000000006</c:v>
                </c:pt>
                <c:pt idx="22" formatCode="General">
                  <c:v>70.3</c:v>
                </c:pt>
                <c:pt idx="23" formatCode="General">
                  <c:v>68.400000000000006</c:v>
                </c:pt>
                <c:pt idx="24" formatCode="General">
                  <c:v>68.7</c:v>
                </c:pt>
                <c:pt idx="25" formatCode="General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A-4AA1-AAB1-15B1FC0389D2}"/>
            </c:ext>
          </c:extLst>
        </c:ser>
        <c:ser>
          <c:idx val="2"/>
          <c:order val="1"/>
          <c:tx>
            <c:strRef>
              <c:f>'Pneumovax Run Chart Rev2'!$C$16</c:f>
              <c:strCache>
                <c:ptCount val="1"/>
                <c:pt idx="0">
                  <c:v>Median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35"/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5A-4AA1-AAB1-15B1FC0389D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'Pneumovax Run Chart Rev2'!$A$17:$A$42</c:f>
              <c:numCache>
                <c:formatCode>mmm\-yy</c:formatCode>
                <c:ptCount val="26"/>
                <c:pt idx="0">
                  <c:v>43009</c:v>
                </c:pt>
                <c:pt idx="1">
                  <c:v>43040</c:v>
                </c:pt>
                <c:pt idx="2">
                  <c:v>43070</c:v>
                </c:pt>
                <c:pt idx="3">
                  <c:v>43101</c:v>
                </c:pt>
                <c:pt idx="4">
                  <c:v>43132</c:v>
                </c:pt>
                <c:pt idx="5">
                  <c:v>43160</c:v>
                </c:pt>
                <c:pt idx="6">
                  <c:v>43191</c:v>
                </c:pt>
                <c:pt idx="7">
                  <c:v>43221</c:v>
                </c:pt>
                <c:pt idx="8">
                  <c:v>43252</c:v>
                </c:pt>
                <c:pt idx="9">
                  <c:v>43282</c:v>
                </c:pt>
                <c:pt idx="10">
                  <c:v>43313</c:v>
                </c:pt>
                <c:pt idx="11">
                  <c:v>43344</c:v>
                </c:pt>
                <c:pt idx="12">
                  <c:v>43374</c:v>
                </c:pt>
                <c:pt idx="13">
                  <c:v>43405</c:v>
                </c:pt>
                <c:pt idx="14">
                  <c:v>43435</c:v>
                </c:pt>
                <c:pt idx="15">
                  <c:v>43466</c:v>
                </c:pt>
                <c:pt idx="16">
                  <c:v>43497</c:v>
                </c:pt>
                <c:pt idx="17">
                  <c:v>43525</c:v>
                </c:pt>
                <c:pt idx="18">
                  <c:v>43556</c:v>
                </c:pt>
                <c:pt idx="19">
                  <c:v>43586</c:v>
                </c:pt>
                <c:pt idx="20">
                  <c:v>43617</c:v>
                </c:pt>
                <c:pt idx="21">
                  <c:v>43647</c:v>
                </c:pt>
                <c:pt idx="22">
                  <c:v>43678</c:v>
                </c:pt>
                <c:pt idx="23">
                  <c:v>43709</c:v>
                </c:pt>
                <c:pt idx="24">
                  <c:v>43739</c:v>
                </c:pt>
                <c:pt idx="25">
                  <c:v>43770</c:v>
                </c:pt>
              </c:numCache>
            </c:numRef>
          </c:cat>
          <c:val>
            <c:numRef>
              <c:f>'Pneumovax Run Chart Rev2'!$C$17:$C$42</c:f>
              <c:numCache>
                <c:formatCode>#,##0.00_);[Red]\(#,##0.00\)</c:formatCode>
                <c:ptCount val="26"/>
                <c:pt idx="0">
                  <c:v>59.95</c:v>
                </c:pt>
                <c:pt idx="1">
                  <c:v>59.95</c:v>
                </c:pt>
                <c:pt idx="2">
                  <c:v>59.95</c:v>
                </c:pt>
                <c:pt idx="3">
                  <c:v>59.95</c:v>
                </c:pt>
                <c:pt idx="4">
                  <c:v>59.95</c:v>
                </c:pt>
                <c:pt idx="5">
                  <c:v>59.95</c:v>
                </c:pt>
                <c:pt idx="6">
                  <c:v>59.95</c:v>
                </c:pt>
                <c:pt idx="7">
                  <c:v>59.95</c:v>
                </c:pt>
                <c:pt idx="8">
                  <c:v>59.95</c:v>
                </c:pt>
                <c:pt idx="9">
                  <c:v>59.95</c:v>
                </c:pt>
                <c:pt idx="10">
                  <c:v>59.95</c:v>
                </c:pt>
                <c:pt idx="11">
                  <c:v>59.95</c:v>
                </c:pt>
                <c:pt idx="12">
                  <c:v>59.95</c:v>
                </c:pt>
                <c:pt idx="13">
                  <c:v>59.95</c:v>
                </c:pt>
                <c:pt idx="14">
                  <c:v>65.95</c:v>
                </c:pt>
                <c:pt idx="15">
                  <c:v>65.95</c:v>
                </c:pt>
                <c:pt idx="16">
                  <c:v>65.95</c:v>
                </c:pt>
                <c:pt idx="17">
                  <c:v>65.95</c:v>
                </c:pt>
                <c:pt idx="18">
                  <c:v>65.95</c:v>
                </c:pt>
                <c:pt idx="19">
                  <c:v>65.95</c:v>
                </c:pt>
                <c:pt idx="20">
                  <c:v>69.349999999999994</c:v>
                </c:pt>
                <c:pt idx="21">
                  <c:v>69.349999999999994</c:v>
                </c:pt>
                <c:pt idx="22">
                  <c:v>69.349999999999994</c:v>
                </c:pt>
                <c:pt idx="23">
                  <c:v>69.349999999999994</c:v>
                </c:pt>
                <c:pt idx="24">
                  <c:v>69.349999999999994</c:v>
                </c:pt>
                <c:pt idx="25">
                  <c:v>69.349999999999994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5A-4AA1-AAB1-15B1FC038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7744"/>
        <c:axId val="81489280"/>
      </c:lineChart>
      <c:catAx>
        <c:axId val="81487744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81489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1489280"/>
        <c:scaling>
          <c:orientation val="minMax"/>
          <c:min val="55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Helv"/>
                    <a:ea typeface="Helv"/>
                    <a:cs typeface="Helv"/>
                  </a:defRPr>
                </a:pPr>
                <a:r>
                  <a:rPr lang="en-US" b="1"/>
                  <a:t>Percent of Patients Who Have Received Vaccine</a:t>
                </a:r>
              </a:p>
            </c:rich>
          </c:tx>
          <c:layout>
            <c:manualLayout>
              <c:xMode val="edge"/>
              <c:yMode val="edge"/>
              <c:x val="9.3896713615023476E-3"/>
              <c:y val="0.2105101795817352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81487744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66675</xdr:rowOff>
    </xdr:from>
    <xdr:to>
      <xdr:col>14</xdr:col>
      <xdr:colOff>0</xdr:colOff>
      <xdr:row>42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66675</xdr:rowOff>
    </xdr:from>
    <xdr:to>
      <xdr:col>14</xdr:col>
      <xdr:colOff>0</xdr:colOff>
      <xdr:row>42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66675</xdr:rowOff>
    </xdr:from>
    <xdr:to>
      <xdr:col>14</xdr:col>
      <xdr:colOff>0</xdr:colOff>
      <xdr:row>42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66675</xdr:rowOff>
    </xdr:from>
    <xdr:to>
      <xdr:col>14</xdr:col>
      <xdr:colOff>0</xdr:colOff>
      <xdr:row>42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66675</xdr:rowOff>
    </xdr:from>
    <xdr:to>
      <xdr:col>14</xdr:col>
      <xdr:colOff>0</xdr:colOff>
      <xdr:row>42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8"/>
  <sheetViews>
    <sheetView tabSelected="1" topLeftCell="A16" zoomScale="90" zoomScaleNormal="90" workbookViewId="0">
      <selection activeCell="A17" sqref="A17"/>
    </sheetView>
  </sheetViews>
  <sheetFormatPr defaultColWidth="10.7265625" defaultRowHeight="13"/>
  <cols>
    <col min="1" max="1" width="10.7265625" style="4"/>
    <col min="2" max="3" width="10.7265625" style="2"/>
    <col min="4" max="4" width="3.7265625" style="2" customWidth="1"/>
    <col min="5" max="9" width="8.7265625" style="2" customWidth="1"/>
    <col min="10" max="10" width="3.7265625" style="2" customWidth="1"/>
    <col min="11" max="19" width="15.7265625" style="2" customWidth="1"/>
    <col min="20" max="16384" width="10.7265625" style="2"/>
  </cols>
  <sheetData>
    <row r="1" spans="1:11" ht="14.5">
      <c r="A1" s="20" t="s">
        <v>19</v>
      </c>
    </row>
    <row r="2" spans="1:11" ht="15.5">
      <c r="A2" s="12" t="s">
        <v>15</v>
      </c>
      <c r="E2" s="2" t="s">
        <v>0</v>
      </c>
    </row>
    <row r="3" spans="1:11" ht="14.5">
      <c r="A3" s="2"/>
      <c r="B3" s="21"/>
    </row>
    <row r="4" spans="1:11" ht="15.75" customHeight="1">
      <c r="A4" s="12" t="s">
        <v>1</v>
      </c>
      <c r="B4" s="1"/>
      <c r="C4" s="1"/>
      <c r="E4" s="2" t="s">
        <v>16</v>
      </c>
      <c r="F4" s="5">
        <f>MEDIAN(B17:B152)</f>
        <v>59.95</v>
      </c>
      <c r="G4" s="2" t="s">
        <v>17</v>
      </c>
    </row>
    <row r="5" spans="1:11">
      <c r="A5" s="1" t="s">
        <v>2</v>
      </c>
      <c r="B5" s="1"/>
      <c r="C5" s="1"/>
      <c r="F5" s="5"/>
    </row>
    <row r="6" spans="1:11">
      <c r="A6" s="2" t="s">
        <v>3</v>
      </c>
      <c r="B6" s="1"/>
      <c r="C6" s="1"/>
      <c r="F6" s="5"/>
    </row>
    <row r="7" spans="1:11">
      <c r="A7" s="1" t="s">
        <v>4</v>
      </c>
      <c r="F7" s="5"/>
    </row>
    <row r="8" spans="1:11" ht="12" customHeight="1">
      <c r="A8" s="2"/>
      <c r="F8" s="5"/>
      <c r="K8"/>
    </row>
    <row r="9" spans="1:11" ht="15.5">
      <c r="A9" s="1"/>
      <c r="B9" s="13"/>
      <c r="F9" s="3"/>
      <c r="K9" s="12" t="s">
        <v>5</v>
      </c>
    </row>
    <row r="10" spans="1:11">
      <c r="A10" s="1"/>
      <c r="B10" s="13"/>
      <c r="F10" s="3"/>
      <c r="K10" s="2" t="s">
        <v>6</v>
      </c>
    </row>
    <row r="11" spans="1:11">
      <c r="A11" s="1"/>
      <c r="B11" s="13"/>
      <c r="F11" s="3"/>
      <c r="K11" s="2" t="s">
        <v>7</v>
      </c>
    </row>
    <row r="12" spans="1:11">
      <c r="A12" s="1"/>
      <c r="B12" s="13"/>
      <c r="F12" s="3"/>
      <c r="K12" s="2" t="s">
        <v>8</v>
      </c>
    </row>
    <row r="13" spans="1:11">
      <c r="A13" s="1"/>
      <c r="B13" s="13"/>
      <c r="F13" s="3"/>
      <c r="K13" s="2" t="s">
        <v>9</v>
      </c>
    </row>
    <row r="14" spans="1:11">
      <c r="B14" s="7"/>
      <c r="C14" s="7"/>
    </row>
    <row r="15" spans="1:11">
      <c r="A15" s="7"/>
      <c r="B15" s="9"/>
      <c r="C15" s="9"/>
      <c r="D15" s="8"/>
      <c r="E15" s="8"/>
      <c r="F15" s="8"/>
      <c r="G15" s="8"/>
      <c r="H15"/>
      <c r="I15" s="7"/>
    </row>
    <row r="16" spans="1:11">
      <c r="A16" s="10" t="s">
        <v>10</v>
      </c>
      <c r="B16" s="10" t="s">
        <v>11</v>
      </c>
      <c r="C16" s="11" t="s">
        <v>18</v>
      </c>
      <c r="D16" s="11"/>
      <c r="F16"/>
    </row>
    <row r="17" spans="1:4">
      <c r="A17" s="6">
        <v>43009</v>
      </c>
      <c r="B17" s="22">
        <v>57.6</v>
      </c>
      <c r="C17" s="14">
        <f>IF(ISBLANK(B18), " ",MEDIAN(B17:B50))</f>
        <v>59.95</v>
      </c>
      <c r="D17" s="14"/>
    </row>
    <row r="18" spans="1:4">
      <c r="A18" s="6">
        <v>43040</v>
      </c>
      <c r="B18" s="22">
        <v>58.2</v>
      </c>
      <c r="C18" s="14">
        <f t="shared" ref="C18:C81" si="0">IF(ISBLANK(B18)," ",C17)</f>
        <v>59.95</v>
      </c>
      <c r="D18" s="14"/>
    </row>
    <row r="19" spans="1:4">
      <c r="A19" s="6">
        <v>43070</v>
      </c>
      <c r="B19" s="22">
        <v>61.3</v>
      </c>
      <c r="C19" s="14">
        <f t="shared" si="0"/>
        <v>59.95</v>
      </c>
      <c r="D19" s="14"/>
    </row>
    <row r="20" spans="1:4">
      <c r="A20" s="6">
        <v>43101</v>
      </c>
      <c r="B20" s="22">
        <v>58.7</v>
      </c>
      <c r="C20" s="14">
        <f t="shared" si="0"/>
        <v>59.95</v>
      </c>
      <c r="D20" s="14"/>
    </row>
    <row r="21" spans="1:4">
      <c r="A21" s="6">
        <v>43132</v>
      </c>
      <c r="B21" s="22">
        <v>60.9</v>
      </c>
      <c r="C21" s="14">
        <f t="shared" si="0"/>
        <v>59.95</v>
      </c>
      <c r="D21" s="14"/>
    </row>
    <row r="22" spans="1:4">
      <c r="A22" s="6">
        <v>43160</v>
      </c>
      <c r="B22" s="22">
        <v>58.9</v>
      </c>
      <c r="C22" s="14">
        <f t="shared" si="0"/>
        <v>59.95</v>
      </c>
      <c r="D22" s="14"/>
    </row>
    <row r="23" spans="1:4">
      <c r="A23" s="6">
        <v>43191</v>
      </c>
      <c r="B23" s="22">
        <v>60.3</v>
      </c>
      <c r="C23" s="14">
        <f t="shared" si="0"/>
        <v>59.95</v>
      </c>
      <c r="D23" s="14"/>
    </row>
    <row r="24" spans="1:4">
      <c r="A24" s="6">
        <v>43221</v>
      </c>
      <c r="B24" s="22">
        <v>59.9</v>
      </c>
      <c r="C24" s="14">
        <f t="shared" si="0"/>
        <v>59.95</v>
      </c>
      <c r="D24" s="14"/>
    </row>
    <row r="25" spans="1:4">
      <c r="A25" s="6">
        <v>43252</v>
      </c>
      <c r="B25" s="22">
        <v>60</v>
      </c>
      <c r="C25" s="14">
        <f t="shared" si="0"/>
        <v>59.95</v>
      </c>
      <c r="D25" s="14"/>
    </row>
    <row r="26" spans="1:4">
      <c r="A26" s="6">
        <v>43282</v>
      </c>
      <c r="B26" s="22">
        <v>60.2</v>
      </c>
      <c r="C26" s="14">
        <f t="shared" si="0"/>
        <v>59.95</v>
      </c>
      <c r="D26" s="14"/>
    </row>
    <row r="27" spans="1:4">
      <c r="A27" s="6">
        <v>43313</v>
      </c>
      <c r="B27" s="22">
        <v>59.6</v>
      </c>
      <c r="C27" s="14">
        <f t="shared" si="0"/>
        <v>59.95</v>
      </c>
      <c r="D27" s="14"/>
    </row>
    <row r="28" spans="1:4">
      <c r="A28" s="6">
        <v>43344</v>
      </c>
      <c r="B28" s="22">
        <v>60.4</v>
      </c>
      <c r="C28" s="14">
        <f t="shared" si="0"/>
        <v>59.95</v>
      </c>
      <c r="D28" s="14"/>
    </row>
    <row r="29" spans="1:4">
      <c r="A29" s="6">
        <v>43374</v>
      </c>
      <c r="B29" s="22">
        <v>59.9</v>
      </c>
      <c r="C29" s="14">
        <f t="shared" si="0"/>
        <v>59.95</v>
      </c>
      <c r="D29" s="14"/>
    </row>
    <row r="30" spans="1:4">
      <c r="A30" s="6">
        <v>43405</v>
      </c>
      <c r="B30" s="22">
        <v>60.5</v>
      </c>
      <c r="C30" s="14">
        <f t="shared" si="0"/>
        <v>59.95</v>
      </c>
      <c r="D30" s="14"/>
    </row>
    <row r="31" spans="1:4">
      <c r="A31" s="6"/>
      <c r="B31" s="22"/>
      <c r="C31" s="14" t="str">
        <f t="shared" si="0"/>
        <v xml:space="preserve"> </v>
      </c>
      <c r="D31" s="14"/>
    </row>
    <row r="32" spans="1:4">
      <c r="A32" s="6"/>
      <c r="B32"/>
      <c r="C32" s="14" t="str">
        <f t="shared" si="0"/>
        <v xml:space="preserve"> </v>
      </c>
      <c r="D32" s="14"/>
    </row>
    <row r="33" spans="1:4">
      <c r="A33" s="6"/>
      <c r="B33"/>
      <c r="C33" s="14" t="str">
        <f t="shared" si="0"/>
        <v xml:space="preserve"> </v>
      </c>
      <c r="D33" s="14"/>
    </row>
    <row r="34" spans="1:4">
      <c r="A34" s="6"/>
      <c r="B34"/>
      <c r="C34" s="14" t="str">
        <f t="shared" si="0"/>
        <v xml:space="preserve"> </v>
      </c>
      <c r="D34" s="14"/>
    </row>
    <row r="35" spans="1:4">
      <c r="A35" s="6"/>
      <c r="B35"/>
      <c r="C35" s="14" t="str">
        <f t="shared" si="0"/>
        <v xml:space="preserve"> </v>
      </c>
      <c r="D35" s="14"/>
    </row>
    <row r="36" spans="1:4">
      <c r="A36" s="6"/>
      <c r="B36"/>
      <c r="C36" s="14" t="str">
        <f t="shared" si="0"/>
        <v xml:space="preserve"> </v>
      </c>
      <c r="D36" s="14"/>
    </row>
    <row r="37" spans="1:4">
      <c r="A37" s="6"/>
      <c r="B37"/>
      <c r="C37" s="14" t="str">
        <f t="shared" si="0"/>
        <v xml:space="preserve"> </v>
      </c>
      <c r="D37" s="14"/>
    </row>
    <row r="38" spans="1:4">
      <c r="A38" s="6"/>
      <c r="B38"/>
      <c r="C38" s="14" t="str">
        <f t="shared" si="0"/>
        <v xml:space="preserve"> </v>
      </c>
      <c r="D38" s="14"/>
    </row>
    <row r="39" spans="1:4">
      <c r="A39" s="6"/>
      <c r="B39"/>
      <c r="C39" s="14" t="str">
        <f t="shared" si="0"/>
        <v xml:space="preserve"> </v>
      </c>
      <c r="D39" s="14"/>
    </row>
    <row r="40" spans="1:4">
      <c r="A40" s="6"/>
      <c r="B40"/>
      <c r="C40" s="14" t="str">
        <f t="shared" si="0"/>
        <v xml:space="preserve"> </v>
      </c>
      <c r="D40" s="14"/>
    </row>
    <row r="41" spans="1:4">
      <c r="A41" s="6"/>
      <c r="B41"/>
      <c r="C41" s="14" t="str">
        <f t="shared" si="0"/>
        <v xml:space="preserve"> </v>
      </c>
      <c r="D41" s="14"/>
    </row>
    <row r="42" spans="1:4">
      <c r="A42" s="6"/>
      <c r="B42"/>
      <c r="C42" s="14" t="str">
        <f t="shared" si="0"/>
        <v xml:space="preserve"> </v>
      </c>
      <c r="D42" s="14"/>
    </row>
    <row r="43" spans="1:4">
      <c r="A43" s="6"/>
      <c r="B43"/>
      <c r="C43" s="14" t="str">
        <f t="shared" si="0"/>
        <v xml:space="preserve"> </v>
      </c>
      <c r="D43" s="14"/>
    </row>
    <row r="44" spans="1:4">
      <c r="A44" s="6"/>
      <c r="B44"/>
      <c r="C44" s="14" t="str">
        <f t="shared" si="0"/>
        <v xml:space="preserve"> </v>
      </c>
      <c r="D44" s="14"/>
    </row>
    <row r="45" spans="1:4">
      <c r="A45" s="6"/>
      <c r="B45"/>
      <c r="C45" s="14" t="str">
        <f t="shared" si="0"/>
        <v xml:space="preserve"> </v>
      </c>
      <c r="D45" s="14"/>
    </row>
    <row r="46" spans="1:4">
      <c r="A46" s="6"/>
      <c r="B46"/>
      <c r="C46" s="14" t="str">
        <f t="shared" si="0"/>
        <v xml:space="preserve"> </v>
      </c>
      <c r="D46" s="14"/>
    </row>
    <row r="47" spans="1:4">
      <c r="A47" s="6"/>
      <c r="B47"/>
      <c r="C47" s="14" t="str">
        <f t="shared" si="0"/>
        <v xml:space="preserve"> </v>
      </c>
      <c r="D47" s="14"/>
    </row>
    <row r="48" spans="1:4">
      <c r="A48" s="6"/>
      <c r="B48"/>
      <c r="C48" s="14" t="str">
        <f t="shared" si="0"/>
        <v xml:space="preserve"> </v>
      </c>
      <c r="D48" s="14"/>
    </row>
    <row r="49" spans="1:4">
      <c r="A49" s="6"/>
      <c r="B49"/>
      <c r="C49" s="14" t="str">
        <f t="shared" si="0"/>
        <v xml:space="preserve"> </v>
      </c>
      <c r="D49" s="14"/>
    </row>
    <row r="50" spans="1:4">
      <c r="A50" s="6"/>
      <c r="B50"/>
      <c r="C50" s="14" t="str">
        <f t="shared" si="0"/>
        <v xml:space="preserve"> </v>
      </c>
      <c r="D50" s="14"/>
    </row>
    <row r="51" spans="1:4">
      <c r="A51" s="6"/>
      <c r="B51"/>
      <c r="C51" s="14" t="str">
        <f t="shared" si="0"/>
        <v xml:space="preserve"> </v>
      </c>
      <c r="D51" s="14"/>
    </row>
    <row r="52" spans="1:4">
      <c r="A52" s="6"/>
      <c r="B52"/>
      <c r="C52" s="14" t="str">
        <f t="shared" si="0"/>
        <v xml:space="preserve"> </v>
      </c>
      <c r="D52" s="14"/>
    </row>
    <row r="53" spans="1:4">
      <c r="A53" s="6"/>
      <c r="B53"/>
      <c r="C53" s="14" t="str">
        <f t="shared" si="0"/>
        <v xml:space="preserve"> </v>
      </c>
      <c r="D53" s="14"/>
    </row>
    <row r="54" spans="1:4">
      <c r="A54" s="6"/>
      <c r="B54"/>
      <c r="C54" s="14" t="str">
        <f t="shared" si="0"/>
        <v xml:space="preserve"> </v>
      </c>
      <c r="D54" s="14"/>
    </row>
    <row r="55" spans="1:4">
      <c r="A55" s="6"/>
      <c r="B55"/>
      <c r="C55" s="14" t="str">
        <f t="shared" si="0"/>
        <v xml:space="preserve"> </v>
      </c>
      <c r="D55" s="14"/>
    </row>
    <row r="56" spans="1:4">
      <c r="A56" s="6"/>
      <c r="C56" s="14" t="str">
        <f t="shared" si="0"/>
        <v xml:space="preserve"> </v>
      </c>
      <c r="D56" s="14"/>
    </row>
    <row r="57" spans="1:4">
      <c r="A57" s="6"/>
      <c r="C57" s="14" t="str">
        <f t="shared" si="0"/>
        <v xml:space="preserve"> </v>
      </c>
      <c r="D57" s="14"/>
    </row>
    <row r="58" spans="1:4">
      <c r="A58" s="6"/>
      <c r="C58" s="14" t="str">
        <f t="shared" si="0"/>
        <v xml:space="preserve"> </v>
      </c>
      <c r="D58" s="14"/>
    </row>
    <row r="59" spans="1:4">
      <c r="A59" s="6"/>
      <c r="C59" s="14" t="str">
        <f t="shared" si="0"/>
        <v xml:space="preserve"> </v>
      </c>
      <c r="D59" s="14"/>
    </row>
    <row r="60" spans="1:4">
      <c r="A60" s="6"/>
      <c r="C60" s="14" t="str">
        <f t="shared" si="0"/>
        <v xml:space="preserve"> </v>
      </c>
      <c r="D60" s="14"/>
    </row>
    <row r="61" spans="1:4">
      <c r="A61" s="6"/>
      <c r="C61" s="14" t="str">
        <f t="shared" si="0"/>
        <v xml:space="preserve"> </v>
      </c>
      <c r="D61" s="14"/>
    </row>
    <row r="62" spans="1:4">
      <c r="A62" s="6"/>
      <c r="C62" s="14" t="str">
        <f t="shared" si="0"/>
        <v xml:space="preserve"> </v>
      </c>
      <c r="D62" s="14"/>
    </row>
    <row r="63" spans="1:4">
      <c r="A63" s="6"/>
      <c r="C63" s="14" t="str">
        <f t="shared" si="0"/>
        <v xml:space="preserve"> </v>
      </c>
      <c r="D63" s="14"/>
    </row>
    <row r="64" spans="1:4">
      <c r="A64" s="6"/>
      <c r="C64" s="14" t="str">
        <f t="shared" si="0"/>
        <v xml:space="preserve"> </v>
      </c>
      <c r="D64" s="14"/>
    </row>
    <row r="65" spans="1:5">
      <c r="A65" s="6"/>
      <c r="C65" s="14" t="str">
        <f t="shared" si="0"/>
        <v xml:space="preserve"> </v>
      </c>
      <c r="D65" s="14"/>
    </row>
    <row r="66" spans="1:5">
      <c r="A66" s="6"/>
      <c r="C66" s="14" t="str">
        <f t="shared" si="0"/>
        <v xml:space="preserve"> </v>
      </c>
      <c r="D66" s="14"/>
    </row>
    <row r="67" spans="1:5">
      <c r="A67" s="6"/>
      <c r="B67" s="18"/>
      <c r="C67" s="19" t="str">
        <f t="shared" si="0"/>
        <v xml:space="preserve"> </v>
      </c>
      <c r="D67" s="19"/>
    </row>
    <row r="68" spans="1:5">
      <c r="A68" s="6"/>
      <c r="C68" s="14" t="str">
        <f t="shared" si="0"/>
        <v xml:space="preserve"> </v>
      </c>
      <c r="D68" s="14"/>
    </row>
    <row r="69" spans="1:5">
      <c r="A69" s="6"/>
      <c r="C69" s="14" t="str">
        <f t="shared" si="0"/>
        <v xml:space="preserve"> </v>
      </c>
      <c r="D69" s="14"/>
    </row>
    <row r="70" spans="1:5">
      <c r="A70" s="6"/>
      <c r="C70" s="14" t="str">
        <f t="shared" si="0"/>
        <v xml:space="preserve"> </v>
      </c>
      <c r="D70" s="14"/>
    </row>
    <row r="71" spans="1:5">
      <c r="A71" s="6"/>
      <c r="C71" s="14" t="str">
        <f t="shared" si="0"/>
        <v xml:space="preserve"> </v>
      </c>
      <c r="D71" s="14"/>
    </row>
    <row r="72" spans="1:5">
      <c r="A72" s="6"/>
      <c r="C72" s="14" t="str">
        <f t="shared" si="0"/>
        <v xml:space="preserve"> </v>
      </c>
      <c r="D72" s="14"/>
    </row>
    <row r="73" spans="1:5">
      <c r="A73" s="6"/>
      <c r="C73" s="14" t="str">
        <f t="shared" si="0"/>
        <v xml:space="preserve"> </v>
      </c>
      <c r="D73" s="14"/>
    </row>
    <row r="74" spans="1:5">
      <c r="A74" s="6"/>
      <c r="C74" s="14" t="str">
        <f t="shared" si="0"/>
        <v xml:space="preserve"> </v>
      </c>
      <c r="D74" s="14"/>
    </row>
    <row r="75" spans="1:5">
      <c r="A75" s="6"/>
      <c r="C75" s="14" t="str">
        <f t="shared" si="0"/>
        <v xml:space="preserve"> </v>
      </c>
      <c r="D75" s="14"/>
    </row>
    <row r="76" spans="1:5">
      <c r="A76" s="6"/>
      <c r="C76" s="14" t="str">
        <f t="shared" si="0"/>
        <v xml:space="preserve"> </v>
      </c>
      <c r="D76" s="14"/>
    </row>
    <row r="77" spans="1:5" ht="13.5" thickBot="1">
      <c r="A77" s="6"/>
      <c r="B77" s="16"/>
      <c r="C77" s="17" t="str">
        <f t="shared" si="0"/>
        <v xml:space="preserve"> </v>
      </c>
      <c r="D77" s="17"/>
      <c r="E77" s="2" t="s">
        <v>13</v>
      </c>
    </row>
    <row r="78" spans="1:5" ht="13.5" thickTop="1">
      <c r="C78" s="14" t="str">
        <f t="shared" si="0"/>
        <v xml:space="preserve"> </v>
      </c>
      <c r="E78" s="2" t="s">
        <v>14</v>
      </c>
    </row>
    <row r="79" spans="1:5">
      <c r="C79" s="14" t="str">
        <f t="shared" si="0"/>
        <v xml:space="preserve"> </v>
      </c>
    </row>
    <row r="80" spans="1:5">
      <c r="C80" s="14" t="str">
        <f t="shared" si="0"/>
        <v xml:space="preserve"> </v>
      </c>
    </row>
    <row r="81" spans="3:3">
      <c r="C81" s="14" t="str">
        <f t="shared" si="0"/>
        <v xml:space="preserve"> </v>
      </c>
    </row>
    <row r="82" spans="3:3">
      <c r="C82" s="14" t="str">
        <f t="shared" ref="C82:C145" si="1">IF(ISBLANK(B82)," ",C81)</f>
        <v xml:space="preserve"> </v>
      </c>
    </row>
    <row r="83" spans="3:3">
      <c r="C83" s="14" t="str">
        <f t="shared" si="1"/>
        <v xml:space="preserve"> </v>
      </c>
    </row>
    <row r="84" spans="3:3">
      <c r="C84" s="14" t="str">
        <f t="shared" si="1"/>
        <v xml:space="preserve"> </v>
      </c>
    </row>
    <row r="85" spans="3:3">
      <c r="C85" s="14" t="str">
        <f t="shared" si="1"/>
        <v xml:space="preserve"> </v>
      </c>
    </row>
    <row r="86" spans="3:3">
      <c r="C86" s="14" t="str">
        <f t="shared" si="1"/>
        <v xml:space="preserve"> </v>
      </c>
    </row>
    <row r="87" spans="3:3">
      <c r="C87" s="14" t="str">
        <f t="shared" si="1"/>
        <v xml:space="preserve"> </v>
      </c>
    </row>
    <row r="88" spans="3:3">
      <c r="C88" s="14" t="str">
        <f t="shared" si="1"/>
        <v xml:space="preserve"> </v>
      </c>
    </row>
    <row r="89" spans="3:3">
      <c r="C89" s="14" t="str">
        <f t="shared" si="1"/>
        <v xml:space="preserve"> </v>
      </c>
    </row>
    <row r="90" spans="3:3">
      <c r="C90" s="14" t="str">
        <f t="shared" si="1"/>
        <v xml:space="preserve"> </v>
      </c>
    </row>
    <row r="91" spans="3:3">
      <c r="C91" s="14" t="str">
        <f t="shared" si="1"/>
        <v xml:space="preserve"> </v>
      </c>
    </row>
    <row r="92" spans="3:3">
      <c r="C92" s="14" t="str">
        <f t="shared" si="1"/>
        <v xml:space="preserve"> </v>
      </c>
    </row>
    <row r="93" spans="3:3">
      <c r="C93" s="14" t="str">
        <f t="shared" si="1"/>
        <v xml:space="preserve"> </v>
      </c>
    </row>
    <row r="94" spans="3:3">
      <c r="C94" s="14" t="str">
        <f t="shared" si="1"/>
        <v xml:space="preserve"> </v>
      </c>
    </row>
    <row r="95" spans="3:3">
      <c r="C95" s="14" t="str">
        <f t="shared" si="1"/>
        <v xml:space="preserve"> </v>
      </c>
    </row>
    <row r="96" spans="3:3">
      <c r="C96" s="14" t="str">
        <f t="shared" si="1"/>
        <v xml:space="preserve"> </v>
      </c>
    </row>
    <row r="97" spans="3:3">
      <c r="C97" s="14" t="str">
        <f t="shared" si="1"/>
        <v xml:space="preserve"> </v>
      </c>
    </row>
    <row r="98" spans="3:3">
      <c r="C98" s="14" t="str">
        <f t="shared" si="1"/>
        <v xml:space="preserve"> </v>
      </c>
    </row>
    <row r="99" spans="3:3">
      <c r="C99" s="14" t="str">
        <f t="shared" si="1"/>
        <v xml:space="preserve"> </v>
      </c>
    </row>
    <row r="100" spans="3:3">
      <c r="C100" s="14" t="str">
        <f t="shared" si="1"/>
        <v xml:space="preserve"> </v>
      </c>
    </row>
    <row r="101" spans="3:3">
      <c r="C101" s="14" t="str">
        <f t="shared" si="1"/>
        <v xml:space="preserve"> </v>
      </c>
    </row>
    <row r="102" spans="3:3">
      <c r="C102" s="14" t="str">
        <f t="shared" si="1"/>
        <v xml:space="preserve"> </v>
      </c>
    </row>
    <row r="103" spans="3:3">
      <c r="C103" s="14" t="str">
        <f t="shared" si="1"/>
        <v xml:space="preserve"> </v>
      </c>
    </row>
    <row r="104" spans="3:3">
      <c r="C104" s="14" t="str">
        <f t="shared" si="1"/>
        <v xml:space="preserve"> </v>
      </c>
    </row>
    <row r="105" spans="3:3">
      <c r="C105" s="14" t="str">
        <f t="shared" si="1"/>
        <v xml:space="preserve"> </v>
      </c>
    </row>
    <row r="106" spans="3:3">
      <c r="C106" s="14" t="str">
        <f t="shared" si="1"/>
        <v xml:space="preserve"> </v>
      </c>
    </row>
    <row r="107" spans="3:3">
      <c r="C107" s="14" t="str">
        <f t="shared" si="1"/>
        <v xml:space="preserve"> </v>
      </c>
    </row>
    <row r="108" spans="3:3">
      <c r="C108" s="14" t="str">
        <f t="shared" si="1"/>
        <v xml:space="preserve"> </v>
      </c>
    </row>
    <row r="109" spans="3:3">
      <c r="C109" s="14" t="str">
        <f t="shared" si="1"/>
        <v xml:space="preserve"> </v>
      </c>
    </row>
    <row r="110" spans="3:3">
      <c r="C110" s="14" t="str">
        <f t="shared" si="1"/>
        <v xml:space="preserve"> </v>
      </c>
    </row>
    <row r="111" spans="3:3">
      <c r="C111" s="14" t="str">
        <f t="shared" si="1"/>
        <v xml:space="preserve"> </v>
      </c>
    </row>
    <row r="112" spans="3:3">
      <c r="C112" s="14" t="str">
        <f t="shared" si="1"/>
        <v xml:space="preserve"> </v>
      </c>
    </row>
    <row r="113" spans="3:3">
      <c r="C113" s="14" t="str">
        <f t="shared" si="1"/>
        <v xml:space="preserve"> </v>
      </c>
    </row>
    <row r="114" spans="3:3">
      <c r="C114" s="14" t="str">
        <f t="shared" si="1"/>
        <v xml:space="preserve"> </v>
      </c>
    </row>
    <row r="115" spans="3:3">
      <c r="C115" s="14" t="str">
        <f t="shared" si="1"/>
        <v xml:space="preserve"> </v>
      </c>
    </row>
    <row r="116" spans="3:3">
      <c r="C116" s="14" t="str">
        <f t="shared" si="1"/>
        <v xml:space="preserve"> </v>
      </c>
    </row>
    <row r="117" spans="3:3">
      <c r="C117" s="14" t="str">
        <f t="shared" si="1"/>
        <v xml:space="preserve"> </v>
      </c>
    </row>
    <row r="118" spans="3:3">
      <c r="C118" s="14" t="str">
        <f t="shared" si="1"/>
        <v xml:space="preserve"> </v>
      </c>
    </row>
    <row r="119" spans="3:3">
      <c r="C119" s="14" t="str">
        <f t="shared" si="1"/>
        <v xml:space="preserve"> </v>
      </c>
    </row>
    <row r="120" spans="3:3">
      <c r="C120" s="14" t="str">
        <f t="shared" si="1"/>
        <v xml:space="preserve"> </v>
      </c>
    </row>
    <row r="121" spans="3:3">
      <c r="C121" s="14" t="str">
        <f t="shared" si="1"/>
        <v xml:space="preserve"> </v>
      </c>
    </row>
    <row r="122" spans="3:3">
      <c r="C122" s="14" t="str">
        <f t="shared" si="1"/>
        <v xml:space="preserve"> </v>
      </c>
    </row>
    <row r="123" spans="3:3">
      <c r="C123" s="14" t="str">
        <f t="shared" si="1"/>
        <v xml:space="preserve"> </v>
      </c>
    </row>
    <row r="124" spans="3:3">
      <c r="C124" s="14" t="str">
        <f t="shared" si="1"/>
        <v xml:space="preserve"> </v>
      </c>
    </row>
    <row r="125" spans="3:3">
      <c r="C125" s="14" t="str">
        <f t="shared" si="1"/>
        <v xml:space="preserve"> </v>
      </c>
    </row>
    <row r="126" spans="3:3">
      <c r="C126" s="14" t="str">
        <f t="shared" si="1"/>
        <v xml:space="preserve"> </v>
      </c>
    </row>
    <row r="127" spans="3:3">
      <c r="C127" s="14" t="str">
        <f t="shared" si="1"/>
        <v xml:space="preserve"> </v>
      </c>
    </row>
    <row r="128" spans="3:3">
      <c r="C128" s="14" t="str">
        <f t="shared" si="1"/>
        <v xml:space="preserve"> </v>
      </c>
    </row>
    <row r="129" spans="3:3">
      <c r="C129" s="14" t="str">
        <f t="shared" si="1"/>
        <v xml:space="preserve"> </v>
      </c>
    </row>
    <row r="130" spans="3:3">
      <c r="C130" s="14" t="str">
        <f t="shared" si="1"/>
        <v xml:space="preserve"> </v>
      </c>
    </row>
    <row r="131" spans="3:3">
      <c r="C131" s="14" t="str">
        <f t="shared" si="1"/>
        <v xml:space="preserve"> </v>
      </c>
    </row>
    <row r="132" spans="3:3">
      <c r="C132" s="14" t="str">
        <f t="shared" si="1"/>
        <v xml:space="preserve"> </v>
      </c>
    </row>
    <row r="133" spans="3:3">
      <c r="C133" s="14" t="str">
        <f t="shared" si="1"/>
        <v xml:space="preserve"> </v>
      </c>
    </row>
    <row r="134" spans="3:3">
      <c r="C134" s="14" t="str">
        <f t="shared" si="1"/>
        <v xml:space="preserve"> </v>
      </c>
    </row>
    <row r="135" spans="3:3">
      <c r="C135" s="14" t="str">
        <f t="shared" si="1"/>
        <v xml:space="preserve"> </v>
      </c>
    </row>
    <row r="136" spans="3:3">
      <c r="C136" s="14" t="str">
        <f t="shared" si="1"/>
        <v xml:space="preserve"> </v>
      </c>
    </row>
    <row r="137" spans="3:3">
      <c r="C137" s="14" t="str">
        <f t="shared" si="1"/>
        <v xml:space="preserve"> </v>
      </c>
    </row>
    <row r="138" spans="3:3">
      <c r="C138" s="14" t="str">
        <f t="shared" si="1"/>
        <v xml:space="preserve"> </v>
      </c>
    </row>
    <row r="139" spans="3:3">
      <c r="C139" s="14" t="str">
        <f t="shared" si="1"/>
        <v xml:space="preserve"> </v>
      </c>
    </row>
    <row r="140" spans="3:3">
      <c r="C140" s="14" t="str">
        <f t="shared" si="1"/>
        <v xml:space="preserve"> </v>
      </c>
    </row>
    <row r="141" spans="3:3">
      <c r="C141" s="14" t="str">
        <f t="shared" si="1"/>
        <v xml:space="preserve"> </v>
      </c>
    </row>
    <row r="142" spans="3:3">
      <c r="C142" s="14" t="str">
        <f t="shared" si="1"/>
        <v xml:space="preserve"> </v>
      </c>
    </row>
    <row r="143" spans="3:3">
      <c r="C143" s="14" t="str">
        <f t="shared" si="1"/>
        <v xml:space="preserve"> </v>
      </c>
    </row>
    <row r="144" spans="3:3">
      <c r="C144" s="14" t="str">
        <f t="shared" si="1"/>
        <v xml:space="preserve"> </v>
      </c>
    </row>
    <row r="145" spans="3:3">
      <c r="C145" s="14" t="str">
        <f t="shared" si="1"/>
        <v xml:space="preserve"> </v>
      </c>
    </row>
    <row r="146" spans="3:3">
      <c r="C146" s="14" t="str">
        <f t="shared" ref="C146:C209" si="2">IF(ISBLANK(B146)," ",C145)</f>
        <v xml:space="preserve"> </v>
      </c>
    </row>
    <row r="147" spans="3:3">
      <c r="C147" s="14" t="str">
        <f t="shared" si="2"/>
        <v xml:space="preserve"> </v>
      </c>
    </row>
    <row r="148" spans="3:3">
      <c r="C148" s="14" t="str">
        <f t="shared" si="2"/>
        <v xml:space="preserve"> </v>
      </c>
    </row>
    <row r="149" spans="3:3">
      <c r="C149" s="14" t="str">
        <f t="shared" si="2"/>
        <v xml:space="preserve"> </v>
      </c>
    </row>
    <row r="150" spans="3:3">
      <c r="C150" s="14" t="str">
        <f t="shared" si="2"/>
        <v xml:space="preserve"> </v>
      </c>
    </row>
    <row r="151" spans="3:3">
      <c r="C151" s="14" t="str">
        <f t="shared" si="2"/>
        <v xml:space="preserve"> </v>
      </c>
    </row>
    <row r="152" spans="3:3">
      <c r="C152" s="14" t="str">
        <f t="shared" si="2"/>
        <v xml:space="preserve"> </v>
      </c>
    </row>
    <row r="153" spans="3:3">
      <c r="C153" s="14" t="str">
        <f t="shared" si="2"/>
        <v xml:space="preserve"> </v>
      </c>
    </row>
    <row r="154" spans="3:3">
      <c r="C154" s="14" t="str">
        <f t="shared" si="2"/>
        <v xml:space="preserve"> </v>
      </c>
    </row>
    <row r="155" spans="3:3">
      <c r="C155" s="14" t="str">
        <f t="shared" si="2"/>
        <v xml:space="preserve"> </v>
      </c>
    </row>
    <row r="156" spans="3:3">
      <c r="C156" s="14" t="str">
        <f t="shared" si="2"/>
        <v xml:space="preserve"> </v>
      </c>
    </row>
    <row r="157" spans="3:3">
      <c r="C157" s="14" t="str">
        <f t="shared" si="2"/>
        <v xml:space="preserve"> </v>
      </c>
    </row>
    <row r="158" spans="3:3">
      <c r="C158" s="14" t="str">
        <f t="shared" si="2"/>
        <v xml:space="preserve"> </v>
      </c>
    </row>
    <row r="159" spans="3:3">
      <c r="C159" s="14" t="str">
        <f t="shared" si="2"/>
        <v xml:space="preserve"> </v>
      </c>
    </row>
    <row r="160" spans="3:3">
      <c r="C160" s="14" t="str">
        <f t="shared" si="2"/>
        <v xml:space="preserve"> </v>
      </c>
    </row>
    <row r="161" spans="3:3">
      <c r="C161" s="14" t="str">
        <f t="shared" si="2"/>
        <v xml:space="preserve"> </v>
      </c>
    </row>
    <row r="162" spans="3:3">
      <c r="C162" s="14" t="str">
        <f t="shared" si="2"/>
        <v xml:space="preserve"> </v>
      </c>
    </row>
    <row r="163" spans="3:3">
      <c r="C163" s="14" t="str">
        <f t="shared" si="2"/>
        <v xml:space="preserve"> </v>
      </c>
    </row>
    <row r="164" spans="3:3">
      <c r="C164" s="14" t="str">
        <f t="shared" si="2"/>
        <v xml:space="preserve"> </v>
      </c>
    </row>
    <row r="165" spans="3:3">
      <c r="C165" s="14" t="str">
        <f t="shared" si="2"/>
        <v xml:space="preserve"> </v>
      </c>
    </row>
    <row r="166" spans="3:3">
      <c r="C166" s="14" t="str">
        <f t="shared" si="2"/>
        <v xml:space="preserve"> </v>
      </c>
    </row>
    <row r="167" spans="3:3">
      <c r="C167" s="14" t="str">
        <f t="shared" si="2"/>
        <v xml:space="preserve"> </v>
      </c>
    </row>
    <row r="168" spans="3:3">
      <c r="C168" s="14" t="str">
        <f t="shared" si="2"/>
        <v xml:space="preserve"> </v>
      </c>
    </row>
    <row r="169" spans="3:3">
      <c r="C169" s="14" t="str">
        <f t="shared" si="2"/>
        <v xml:space="preserve"> </v>
      </c>
    </row>
    <row r="170" spans="3:3">
      <c r="C170" s="14" t="str">
        <f t="shared" si="2"/>
        <v xml:space="preserve"> </v>
      </c>
    </row>
    <row r="171" spans="3:3">
      <c r="C171" s="14" t="str">
        <f t="shared" si="2"/>
        <v xml:space="preserve"> </v>
      </c>
    </row>
    <row r="172" spans="3:3">
      <c r="C172" s="14" t="str">
        <f t="shared" si="2"/>
        <v xml:space="preserve"> </v>
      </c>
    </row>
    <row r="173" spans="3:3">
      <c r="C173" s="14" t="str">
        <f t="shared" si="2"/>
        <v xml:space="preserve"> </v>
      </c>
    </row>
    <row r="174" spans="3:3">
      <c r="C174" s="14" t="str">
        <f t="shared" si="2"/>
        <v xml:space="preserve"> </v>
      </c>
    </row>
    <row r="175" spans="3:3">
      <c r="C175" s="14" t="str">
        <f t="shared" si="2"/>
        <v xml:space="preserve"> </v>
      </c>
    </row>
    <row r="176" spans="3:3">
      <c r="C176" s="14" t="str">
        <f t="shared" si="2"/>
        <v xml:space="preserve"> </v>
      </c>
    </row>
    <row r="177" spans="3:3">
      <c r="C177" s="14" t="str">
        <f t="shared" si="2"/>
        <v xml:space="preserve"> </v>
      </c>
    </row>
    <row r="178" spans="3:3">
      <c r="C178" s="14" t="str">
        <f t="shared" si="2"/>
        <v xml:space="preserve"> </v>
      </c>
    </row>
    <row r="179" spans="3:3">
      <c r="C179" s="14" t="str">
        <f t="shared" si="2"/>
        <v xml:space="preserve"> </v>
      </c>
    </row>
    <row r="180" spans="3:3">
      <c r="C180" s="14" t="str">
        <f t="shared" si="2"/>
        <v xml:space="preserve"> </v>
      </c>
    </row>
    <row r="181" spans="3:3">
      <c r="C181" s="14" t="str">
        <f t="shared" si="2"/>
        <v xml:space="preserve"> </v>
      </c>
    </row>
    <row r="182" spans="3:3">
      <c r="C182" s="14" t="str">
        <f t="shared" si="2"/>
        <v xml:space="preserve"> </v>
      </c>
    </row>
    <row r="183" spans="3:3">
      <c r="C183" s="14" t="str">
        <f t="shared" si="2"/>
        <v xml:space="preserve"> </v>
      </c>
    </row>
    <row r="184" spans="3:3">
      <c r="C184" s="14" t="str">
        <f t="shared" si="2"/>
        <v xml:space="preserve"> </v>
      </c>
    </row>
    <row r="185" spans="3:3">
      <c r="C185" s="14" t="str">
        <f t="shared" si="2"/>
        <v xml:space="preserve"> </v>
      </c>
    </row>
    <row r="186" spans="3:3">
      <c r="C186" s="14" t="str">
        <f t="shared" si="2"/>
        <v xml:space="preserve"> </v>
      </c>
    </row>
    <row r="187" spans="3:3">
      <c r="C187" s="14" t="str">
        <f t="shared" si="2"/>
        <v xml:space="preserve"> </v>
      </c>
    </row>
    <row r="188" spans="3:3">
      <c r="C188" s="14" t="str">
        <f t="shared" si="2"/>
        <v xml:space="preserve"> </v>
      </c>
    </row>
    <row r="189" spans="3:3">
      <c r="C189" s="14" t="str">
        <f t="shared" si="2"/>
        <v xml:space="preserve"> </v>
      </c>
    </row>
    <row r="190" spans="3:3">
      <c r="C190" s="14" t="str">
        <f t="shared" si="2"/>
        <v xml:space="preserve"> </v>
      </c>
    </row>
    <row r="191" spans="3:3">
      <c r="C191" s="14" t="str">
        <f t="shared" si="2"/>
        <v xml:space="preserve"> </v>
      </c>
    </row>
    <row r="192" spans="3:3">
      <c r="C192" s="14" t="str">
        <f t="shared" si="2"/>
        <v xml:space="preserve"> </v>
      </c>
    </row>
    <row r="193" spans="3:3">
      <c r="C193" s="14" t="str">
        <f t="shared" si="2"/>
        <v xml:space="preserve"> </v>
      </c>
    </row>
    <row r="194" spans="3:3">
      <c r="C194" s="14" t="str">
        <f t="shared" si="2"/>
        <v xml:space="preserve"> </v>
      </c>
    </row>
    <row r="195" spans="3:3">
      <c r="C195" s="14" t="str">
        <f t="shared" si="2"/>
        <v xml:space="preserve"> </v>
      </c>
    </row>
    <row r="196" spans="3:3">
      <c r="C196" s="14" t="str">
        <f t="shared" si="2"/>
        <v xml:space="preserve"> </v>
      </c>
    </row>
    <row r="197" spans="3:3">
      <c r="C197" s="14" t="str">
        <f t="shared" si="2"/>
        <v xml:space="preserve"> </v>
      </c>
    </row>
    <row r="198" spans="3:3">
      <c r="C198" s="14" t="str">
        <f t="shared" si="2"/>
        <v xml:space="preserve"> </v>
      </c>
    </row>
    <row r="199" spans="3:3">
      <c r="C199" s="14" t="str">
        <f t="shared" si="2"/>
        <v xml:space="preserve"> </v>
      </c>
    </row>
    <row r="200" spans="3:3">
      <c r="C200" s="14" t="str">
        <f t="shared" si="2"/>
        <v xml:space="preserve"> </v>
      </c>
    </row>
    <row r="201" spans="3:3">
      <c r="C201" s="14" t="str">
        <f t="shared" si="2"/>
        <v xml:space="preserve"> </v>
      </c>
    </row>
    <row r="202" spans="3:3">
      <c r="C202" s="14" t="str">
        <f t="shared" si="2"/>
        <v xml:space="preserve"> </v>
      </c>
    </row>
    <row r="203" spans="3:3">
      <c r="C203" s="14" t="str">
        <f t="shared" si="2"/>
        <v xml:space="preserve"> </v>
      </c>
    </row>
    <row r="204" spans="3:3">
      <c r="C204" s="14" t="str">
        <f t="shared" si="2"/>
        <v xml:space="preserve"> </v>
      </c>
    </row>
    <row r="205" spans="3:3">
      <c r="C205" s="14" t="str">
        <f t="shared" si="2"/>
        <v xml:space="preserve"> </v>
      </c>
    </row>
    <row r="206" spans="3:3">
      <c r="C206" s="14" t="str">
        <f t="shared" si="2"/>
        <v xml:space="preserve"> </v>
      </c>
    </row>
    <row r="207" spans="3:3">
      <c r="C207" s="14" t="str">
        <f t="shared" si="2"/>
        <v xml:space="preserve"> </v>
      </c>
    </row>
    <row r="208" spans="3:3">
      <c r="C208" s="14" t="str">
        <f t="shared" si="2"/>
        <v xml:space="preserve"> </v>
      </c>
    </row>
    <row r="209" spans="1:4">
      <c r="C209" s="14" t="str">
        <f t="shared" si="2"/>
        <v xml:space="preserve"> </v>
      </c>
    </row>
    <row r="210" spans="1:4">
      <c r="C210" s="14" t="str">
        <f t="shared" ref="C210:C217" si="3">IF(ISBLANK(B210)," ",C209)</f>
        <v xml:space="preserve"> </v>
      </c>
    </row>
    <row r="211" spans="1:4">
      <c r="C211" s="14" t="str">
        <f t="shared" si="3"/>
        <v xml:space="preserve"> </v>
      </c>
    </row>
    <row r="212" spans="1:4">
      <c r="C212" s="14" t="str">
        <f t="shared" si="3"/>
        <v xml:space="preserve"> </v>
      </c>
    </row>
    <row r="213" spans="1:4">
      <c r="C213" s="14" t="str">
        <f t="shared" si="3"/>
        <v xml:space="preserve"> </v>
      </c>
    </row>
    <row r="214" spans="1:4">
      <c r="C214" s="14" t="str">
        <f t="shared" si="3"/>
        <v xml:space="preserve"> </v>
      </c>
    </row>
    <row r="215" spans="1:4">
      <c r="C215" s="14" t="str">
        <f t="shared" si="3"/>
        <v xml:space="preserve"> </v>
      </c>
    </row>
    <row r="216" spans="1:4">
      <c r="C216" s="14" t="str">
        <f t="shared" si="3"/>
        <v xml:space="preserve"> </v>
      </c>
    </row>
    <row r="217" spans="1:4" ht="13.5" thickBot="1">
      <c r="A217" s="15"/>
      <c r="B217" s="16"/>
      <c r="C217" s="14" t="str">
        <f t="shared" si="3"/>
        <v xml:space="preserve"> </v>
      </c>
      <c r="D217" s="2" t="s">
        <v>12</v>
      </c>
    </row>
    <row r="218" spans="1:4" ht="13.5" thickTop="1"/>
  </sheetData>
  <printOptions horizontalCentered="1"/>
  <pageMargins left="0.6" right="0.6" top="0.7" bottom="0.8" header="0.5" footer="0.5"/>
  <pageSetup orientation="landscape" verticalDpi="1200" r:id="rId1"/>
  <headerFooter alignWithMargins="0">
    <oddFooter>&amp;L&amp;"Helvetica"&amp;6&amp;D  &amp;F&amp;C&amp;"Helvetica"All data points were used to calculate the means and the limits.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8"/>
  <sheetViews>
    <sheetView topLeftCell="A16" zoomScale="90" zoomScaleNormal="90" workbookViewId="0">
      <selection activeCell="A17" sqref="A17:A36"/>
    </sheetView>
  </sheetViews>
  <sheetFormatPr defaultColWidth="10.7265625" defaultRowHeight="13"/>
  <cols>
    <col min="1" max="1" width="10.7265625" style="4"/>
    <col min="2" max="3" width="10.7265625" style="2"/>
    <col min="4" max="4" width="3.7265625" style="2" customWidth="1"/>
    <col min="5" max="9" width="8.7265625" style="2" customWidth="1"/>
    <col min="10" max="10" width="3.7265625" style="2" customWidth="1"/>
    <col min="11" max="19" width="15.7265625" style="2" customWidth="1"/>
    <col min="20" max="16384" width="10.7265625" style="2"/>
  </cols>
  <sheetData>
    <row r="1" spans="1:11" ht="14.5">
      <c r="A1" s="20" t="s">
        <v>19</v>
      </c>
    </row>
    <row r="2" spans="1:11" ht="15.5">
      <c r="A2" s="12" t="s">
        <v>15</v>
      </c>
      <c r="E2" s="2" t="s">
        <v>0</v>
      </c>
    </row>
    <row r="3" spans="1:11" ht="14.5">
      <c r="A3" s="2"/>
      <c r="B3" s="21"/>
    </row>
    <row r="4" spans="1:11" ht="15.75" customHeight="1">
      <c r="A4" s="12" t="s">
        <v>1</v>
      </c>
      <c r="B4" s="1"/>
      <c r="C4" s="1"/>
      <c r="E4" s="2" t="s">
        <v>16</v>
      </c>
      <c r="F4" s="5">
        <f>MEDIAN(B17:B152)</f>
        <v>59.95</v>
      </c>
      <c r="G4" s="2" t="s">
        <v>17</v>
      </c>
    </row>
    <row r="5" spans="1:11">
      <c r="A5" s="1" t="s">
        <v>2</v>
      </c>
      <c r="B5" s="1"/>
      <c r="C5" s="1"/>
      <c r="F5" s="5"/>
    </row>
    <row r="6" spans="1:11">
      <c r="A6" s="2" t="s">
        <v>3</v>
      </c>
      <c r="B6" s="1"/>
      <c r="C6" s="1"/>
      <c r="F6" s="5"/>
    </row>
    <row r="7" spans="1:11">
      <c r="A7" s="1" t="s">
        <v>4</v>
      </c>
      <c r="F7" s="5"/>
    </row>
    <row r="8" spans="1:11" ht="12" customHeight="1">
      <c r="A8" s="2"/>
      <c r="F8" s="5"/>
      <c r="K8"/>
    </row>
    <row r="9" spans="1:11" ht="15.5">
      <c r="A9" s="1"/>
      <c r="B9" s="13"/>
      <c r="F9" s="3"/>
      <c r="K9" s="12" t="s">
        <v>5</v>
      </c>
    </row>
    <row r="10" spans="1:11">
      <c r="A10" s="1"/>
      <c r="B10" s="13"/>
      <c r="F10" s="3"/>
      <c r="K10" s="2" t="s">
        <v>6</v>
      </c>
    </row>
    <row r="11" spans="1:11">
      <c r="A11" s="1"/>
      <c r="B11" s="13"/>
      <c r="F11" s="3"/>
      <c r="K11" s="2" t="s">
        <v>7</v>
      </c>
    </row>
    <row r="12" spans="1:11">
      <c r="A12" s="1"/>
      <c r="B12" s="13"/>
      <c r="F12" s="3"/>
      <c r="K12" s="2" t="s">
        <v>8</v>
      </c>
    </row>
    <row r="13" spans="1:11">
      <c r="A13" s="1"/>
      <c r="B13" s="13"/>
      <c r="F13" s="3"/>
      <c r="K13" s="2" t="s">
        <v>9</v>
      </c>
    </row>
    <row r="14" spans="1:11">
      <c r="B14" s="7"/>
      <c r="C14" s="7"/>
    </row>
    <row r="15" spans="1:11">
      <c r="A15" s="7"/>
      <c r="B15" s="9"/>
      <c r="C15" s="9"/>
      <c r="D15" s="8"/>
      <c r="E15" s="8"/>
      <c r="F15" s="8"/>
      <c r="G15" s="8"/>
      <c r="H15"/>
      <c r="I15" s="7"/>
    </row>
    <row r="16" spans="1:11">
      <c r="A16" s="10" t="s">
        <v>10</v>
      </c>
      <c r="B16" s="10" t="s">
        <v>11</v>
      </c>
      <c r="C16" s="11" t="s">
        <v>18</v>
      </c>
      <c r="D16" s="11"/>
      <c r="F16"/>
    </row>
    <row r="17" spans="1:4">
      <c r="A17" s="6">
        <v>43009</v>
      </c>
      <c r="B17" s="22">
        <v>57.6</v>
      </c>
      <c r="C17" s="14">
        <f>IF(ISBLANK(B18), " ",MEDIAN(B17:B50))</f>
        <v>59.95</v>
      </c>
      <c r="D17" s="14"/>
    </row>
    <row r="18" spans="1:4">
      <c r="A18" s="6">
        <v>43040</v>
      </c>
      <c r="B18" s="22">
        <v>58.2</v>
      </c>
      <c r="C18" s="14">
        <f t="shared" ref="C18:C81" si="0">IF(ISBLANK(B18)," ",C17)</f>
        <v>59.95</v>
      </c>
      <c r="D18" s="14"/>
    </row>
    <row r="19" spans="1:4">
      <c r="A19" s="6">
        <v>43070</v>
      </c>
      <c r="B19" s="22">
        <v>61.3</v>
      </c>
      <c r="C19" s="14">
        <f t="shared" si="0"/>
        <v>59.95</v>
      </c>
      <c r="D19" s="14"/>
    </row>
    <row r="20" spans="1:4">
      <c r="A20" s="6">
        <v>43101</v>
      </c>
      <c r="B20" s="22">
        <v>58.7</v>
      </c>
      <c r="C20" s="14">
        <f t="shared" si="0"/>
        <v>59.95</v>
      </c>
      <c r="D20" s="14"/>
    </row>
    <row r="21" spans="1:4">
      <c r="A21" s="6">
        <v>43132</v>
      </c>
      <c r="B21" s="22">
        <v>60.9</v>
      </c>
      <c r="C21" s="14">
        <f t="shared" si="0"/>
        <v>59.95</v>
      </c>
      <c r="D21" s="14"/>
    </row>
    <row r="22" spans="1:4">
      <c r="A22" s="6">
        <v>43160</v>
      </c>
      <c r="B22" s="22">
        <v>58.9</v>
      </c>
      <c r="C22" s="14">
        <f t="shared" si="0"/>
        <v>59.95</v>
      </c>
      <c r="D22" s="14"/>
    </row>
    <row r="23" spans="1:4">
      <c r="A23" s="6">
        <v>43191</v>
      </c>
      <c r="B23" s="22">
        <v>60.3</v>
      </c>
      <c r="C23" s="14">
        <f t="shared" si="0"/>
        <v>59.95</v>
      </c>
      <c r="D23" s="14"/>
    </row>
    <row r="24" spans="1:4">
      <c r="A24" s="6">
        <v>43221</v>
      </c>
      <c r="B24" s="22">
        <v>59.9</v>
      </c>
      <c r="C24" s="14">
        <f t="shared" si="0"/>
        <v>59.95</v>
      </c>
      <c r="D24" s="14"/>
    </row>
    <row r="25" spans="1:4">
      <c r="A25" s="6">
        <v>43252</v>
      </c>
      <c r="B25" s="22">
        <v>60</v>
      </c>
      <c r="C25" s="14">
        <f t="shared" si="0"/>
        <v>59.95</v>
      </c>
      <c r="D25" s="14"/>
    </row>
    <row r="26" spans="1:4">
      <c r="A26" s="6">
        <v>43282</v>
      </c>
      <c r="B26" s="22">
        <v>60.2</v>
      </c>
      <c r="C26" s="14">
        <f t="shared" si="0"/>
        <v>59.95</v>
      </c>
      <c r="D26" s="14"/>
    </row>
    <row r="27" spans="1:4">
      <c r="A27" s="6">
        <v>43313</v>
      </c>
      <c r="B27" s="22">
        <v>59.6</v>
      </c>
      <c r="C27" s="14">
        <f t="shared" si="0"/>
        <v>59.95</v>
      </c>
      <c r="D27" s="14"/>
    </row>
    <row r="28" spans="1:4">
      <c r="A28" s="6">
        <v>43344</v>
      </c>
      <c r="B28" s="22">
        <v>60.4</v>
      </c>
      <c r="C28" s="14">
        <f t="shared" si="0"/>
        <v>59.95</v>
      </c>
      <c r="D28" s="14"/>
    </row>
    <row r="29" spans="1:4">
      <c r="A29" s="6">
        <v>43374</v>
      </c>
      <c r="B29" s="22">
        <v>59.9</v>
      </c>
      <c r="C29" s="14">
        <f t="shared" si="0"/>
        <v>59.95</v>
      </c>
      <c r="D29" s="14"/>
    </row>
    <row r="30" spans="1:4">
      <c r="A30" s="6">
        <v>43405</v>
      </c>
      <c r="B30" s="22">
        <v>60.5</v>
      </c>
      <c r="C30" s="14">
        <f t="shared" si="0"/>
        <v>59.95</v>
      </c>
      <c r="D30" s="14"/>
    </row>
    <row r="31" spans="1:4">
      <c r="A31" s="6">
        <v>43435</v>
      </c>
      <c r="B31"/>
      <c r="C31" s="14" t="str">
        <f t="shared" si="0"/>
        <v xml:space="preserve"> </v>
      </c>
      <c r="D31" s="14"/>
    </row>
    <row r="32" spans="1:4">
      <c r="A32" s="6">
        <v>43466</v>
      </c>
      <c r="B32"/>
      <c r="C32" s="14" t="str">
        <f t="shared" si="0"/>
        <v xml:space="preserve"> </v>
      </c>
      <c r="D32" s="14"/>
    </row>
    <row r="33" spans="1:4">
      <c r="A33" s="6">
        <v>43497</v>
      </c>
      <c r="B33"/>
      <c r="C33" s="14" t="str">
        <f t="shared" si="0"/>
        <v xml:space="preserve"> </v>
      </c>
      <c r="D33" s="14"/>
    </row>
    <row r="34" spans="1:4">
      <c r="A34" s="6">
        <v>43525</v>
      </c>
      <c r="B34"/>
      <c r="C34" s="14" t="str">
        <f t="shared" si="0"/>
        <v xml:space="preserve"> </v>
      </c>
      <c r="D34" s="14"/>
    </row>
    <row r="35" spans="1:4">
      <c r="A35" s="6">
        <v>43556</v>
      </c>
      <c r="B35"/>
      <c r="C35" s="14" t="str">
        <f t="shared" si="0"/>
        <v xml:space="preserve"> </v>
      </c>
      <c r="D35" s="14"/>
    </row>
    <row r="36" spans="1:4">
      <c r="A36" s="6">
        <v>43586</v>
      </c>
      <c r="B36"/>
      <c r="C36" s="14" t="str">
        <f t="shared" si="0"/>
        <v xml:space="preserve"> </v>
      </c>
      <c r="D36" s="14"/>
    </row>
    <row r="37" spans="1:4">
      <c r="A37" s="6"/>
      <c r="B37"/>
      <c r="C37" s="14" t="str">
        <f t="shared" si="0"/>
        <v xml:space="preserve"> </v>
      </c>
      <c r="D37" s="14"/>
    </row>
    <row r="38" spans="1:4">
      <c r="A38" s="6"/>
      <c r="B38"/>
      <c r="C38" s="14" t="str">
        <f t="shared" si="0"/>
        <v xml:space="preserve"> </v>
      </c>
      <c r="D38" s="14"/>
    </row>
    <row r="39" spans="1:4">
      <c r="A39" s="6"/>
      <c r="B39"/>
      <c r="C39" s="14" t="str">
        <f t="shared" si="0"/>
        <v xml:space="preserve"> </v>
      </c>
      <c r="D39" s="14"/>
    </row>
    <row r="40" spans="1:4">
      <c r="A40" s="6"/>
      <c r="B40"/>
      <c r="C40" s="14" t="str">
        <f t="shared" si="0"/>
        <v xml:space="preserve"> </v>
      </c>
      <c r="D40" s="14"/>
    </row>
    <row r="41" spans="1:4">
      <c r="A41" s="6"/>
      <c r="B41"/>
      <c r="C41" s="14" t="str">
        <f t="shared" si="0"/>
        <v xml:space="preserve"> </v>
      </c>
      <c r="D41" s="14"/>
    </row>
    <row r="42" spans="1:4">
      <c r="A42" s="6"/>
      <c r="B42"/>
      <c r="C42" s="14" t="str">
        <f t="shared" si="0"/>
        <v xml:space="preserve"> </v>
      </c>
      <c r="D42" s="14"/>
    </row>
    <row r="43" spans="1:4">
      <c r="A43" s="6"/>
      <c r="B43"/>
      <c r="C43" s="14" t="str">
        <f t="shared" si="0"/>
        <v xml:space="preserve"> </v>
      </c>
      <c r="D43" s="14"/>
    </row>
    <row r="44" spans="1:4">
      <c r="A44" s="6"/>
      <c r="B44"/>
      <c r="C44" s="14" t="str">
        <f t="shared" si="0"/>
        <v xml:space="preserve"> </v>
      </c>
      <c r="D44" s="14"/>
    </row>
    <row r="45" spans="1:4">
      <c r="A45" s="6"/>
      <c r="B45"/>
      <c r="C45" s="14" t="str">
        <f t="shared" si="0"/>
        <v xml:space="preserve"> </v>
      </c>
      <c r="D45" s="14"/>
    </row>
    <row r="46" spans="1:4">
      <c r="A46" s="6"/>
      <c r="B46"/>
      <c r="C46" s="14" t="str">
        <f t="shared" si="0"/>
        <v xml:space="preserve"> </v>
      </c>
      <c r="D46" s="14"/>
    </row>
    <row r="47" spans="1:4">
      <c r="A47" s="6"/>
      <c r="B47"/>
      <c r="C47" s="14" t="str">
        <f t="shared" si="0"/>
        <v xml:space="preserve"> </v>
      </c>
      <c r="D47" s="14"/>
    </row>
    <row r="48" spans="1:4">
      <c r="A48" s="6"/>
      <c r="B48"/>
      <c r="C48" s="14" t="str">
        <f t="shared" si="0"/>
        <v xml:space="preserve"> </v>
      </c>
      <c r="D48" s="14"/>
    </row>
    <row r="49" spans="1:4">
      <c r="A49" s="6"/>
      <c r="B49"/>
      <c r="C49" s="14" t="str">
        <f t="shared" si="0"/>
        <v xml:space="preserve"> </v>
      </c>
      <c r="D49" s="14"/>
    </row>
    <row r="50" spans="1:4">
      <c r="A50" s="6"/>
      <c r="B50"/>
      <c r="C50" s="14" t="str">
        <f t="shared" si="0"/>
        <v xml:space="preserve"> </v>
      </c>
      <c r="D50" s="14"/>
    </row>
    <row r="51" spans="1:4">
      <c r="A51" s="6"/>
      <c r="B51"/>
      <c r="C51" s="14" t="str">
        <f t="shared" si="0"/>
        <v xml:space="preserve"> </v>
      </c>
      <c r="D51" s="14"/>
    </row>
    <row r="52" spans="1:4">
      <c r="A52" s="6"/>
      <c r="B52"/>
      <c r="C52" s="14" t="str">
        <f t="shared" si="0"/>
        <v xml:space="preserve"> </v>
      </c>
      <c r="D52" s="14"/>
    </row>
    <row r="53" spans="1:4">
      <c r="A53" s="6"/>
      <c r="B53"/>
      <c r="C53" s="14" t="str">
        <f t="shared" si="0"/>
        <v xml:space="preserve"> </v>
      </c>
      <c r="D53" s="14"/>
    </row>
    <row r="54" spans="1:4">
      <c r="A54" s="6"/>
      <c r="B54"/>
      <c r="C54" s="14" t="str">
        <f t="shared" si="0"/>
        <v xml:space="preserve"> </v>
      </c>
      <c r="D54" s="14"/>
    </row>
    <row r="55" spans="1:4">
      <c r="A55" s="6"/>
      <c r="B55"/>
      <c r="C55" s="14" t="str">
        <f t="shared" si="0"/>
        <v xml:space="preserve"> </v>
      </c>
      <c r="D55" s="14"/>
    </row>
    <row r="56" spans="1:4">
      <c r="A56" s="6"/>
      <c r="C56" s="14" t="str">
        <f t="shared" si="0"/>
        <v xml:space="preserve"> </v>
      </c>
      <c r="D56" s="14"/>
    </row>
    <row r="57" spans="1:4">
      <c r="A57" s="6"/>
      <c r="C57" s="14" t="str">
        <f t="shared" si="0"/>
        <v xml:space="preserve"> </v>
      </c>
      <c r="D57" s="14"/>
    </row>
    <row r="58" spans="1:4">
      <c r="A58" s="6"/>
      <c r="C58" s="14" t="str">
        <f t="shared" si="0"/>
        <v xml:space="preserve"> </v>
      </c>
      <c r="D58" s="14"/>
    </row>
    <row r="59" spans="1:4">
      <c r="A59" s="6"/>
      <c r="C59" s="14" t="str">
        <f t="shared" si="0"/>
        <v xml:space="preserve"> </v>
      </c>
      <c r="D59" s="14"/>
    </row>
    <row r="60" spans="1:4">
      <c r="A60" s="6"/>
      <c r="C60" s="14" t="str">
        <f t="shared" si="0"/>
        <v xml:space="preserve"> </v>
      </c>
      <c r="D60" s="14"/>
    </row>
    <row r="61" spans="1:4">
      <c r="A61" s="6"/>
      <c r="C61" s="14" t="str">
        <f t="shared" si="0"/>
        <v xml:space="preserve"> </v>
      </c>
      <c r="D61" s="14"/>
    </row>
    <row r="62" spans="1:4">
      <c r="A62" s="6"/>
      <c r="C62" s="14" t="str">
        <f t="shared" si="0"/>
        <v xml:space="preserve"> </v>
      </c>
      <c r="D62" s="14"/>
    </row>
    <row r="63" spans="1:4">
      <c r="A63" s="6"/>
      <c r="C63" s="14" t="str">
        <f t="shared" si="0"/>
        <v xml:space="preserve"> </v>
      </c>
      <c r="D63" s="14"/>
    </row>
    <row r="64" spans="1:4">
      <c r="A64" s="6"/>
      <c r="C64" s="14" t="str">
        <f t="shared" si="0"/>
        <v xml:space="preserve"> </v>
      </c>
      <c r="D64" s="14"/>
    </row>
    <row r="65" spans="1:5">
      <c r="A65" s="6"/>
      <c r="C65" s="14" t="str">
        <f t="shared" si="0"/>
        <v xml:space="preserve"> </v>
      </c>
      <c r="D65" s="14"/>
    </row>
    <row r="66" spans="1:5">
      <c r="A66" s="6"/>
      <c r="C66" s="14" t="str">
        <f t="shared" si="0"/>
        <v xml:space="preserve"> </v>
      </c>
      <c r="D66" s="14"/>
    </row>
    <row r="67" spans="1:5">
      <c r="A67" s="6"/>
      <c r="B67" s="18"/>
      <c r="C67" s="19" t="str">
        <f t="shared" si="0"/>
        <v xml:space="preserve"> </v>
      </c>
      <c r="D67" s="19"/>
    </row>
    <row r="68" spans="1:5">
      <c r="A68" s="6"/>
      <c r="C68" s="14" t="str">
        <f t="shared" si="0"/>
        <v xml:space="preserve"> </v>
      </c>
      <c r="D68" s="14"/>
    </row>
    <row r="69" spans="1:5">
      <c r="A69" s="6"/>
      <c r="C69" s="14" t="str">
        <f t="shared" si="0"/>
        <v xml:space="preserve"> </v>
      </c>
      <c r="D69" s="14"/>
    </row>
    <row r="70" spans="1:5">
      <c r="A70" s="6"/>
      <c r="C70" s="14" t="str">
        <f t="shared" si="0"/>
        <v xml:space="preserve"> </v>
      </c>
      <c r="D70" s="14"/>
    </row>
    <row r="71" spans="1:5">
      <c r="A71" s="6"/>
      <c r="C71" s="14" t="str">
        <f t="shared" si="0"/>
        <v xml:space="preserve"> </v>
      </c>
      <c r="D71" s="14"/>
    </row>
    <row r="72" spans="1:5">
      <c r="A72" s="6"/>
      <c r="C72" s="14" t="str">
        <f t="shared" si="0"/>
        <v xml:space="preserve"> </v>
      </c>
      <c r="D72" s="14"/>
    </row>
    <row r="73" spans="1:5">
      <c r="A73" s="6"/>
      <c r="C73" s="14" t="str">
        <f t="shared" si="0"/>
        <v xml:space="preserve"> </v>
      </c>
      <c r="D73" s="14"/>
    </row>
    <row r="74" spans="1:5">
      <c r="A74" s="6"/>
      <c r="C74" s="14" t="str">
        <f t="shared" si="0"/>
        <v xml:space="preserve"> </v>
      </c>
      <c r="D74" s="14"/>
    </row>
    <row r="75" spans="1:5">
      <c r="A75" s="6"/>
      <c r="C75" s="14" t="str">
        <f t="shared" si="0"/>
        <v xml:space="preserve"> </v>
      </c>
      <c r="D75" s="14"/>
    </row>
    <row r="76" spans="1:5">
      <c r="A76" s="6"/>
      <c r="C76" s="14" t="str">
        <f t="shared" si="0"/>
        <v xml:space="preserve"> </v>
      </c>
      <c r="D76" s="14"/>
    </row>
    <row r="77" spans="1:5" ht="13.5" thickBot="1">
      <c r="A77" s="6"/>
      <c r="B77" s="16"/>
      <c r="C77" s="17" t="str">
        <f t="shared" si="0"/>
        <v xml:space="preserve"> </v>
      </c>
      <c r="D77" s="17"/>
      <c r="E77" s="2" t="s">
        <v>13</v>
      </c>
    </row>
    <row r="78" spans="1:5" ht="13.5" thickTop="1">
      <c r="C78" s="14" t="str">
        <f t="shared" si="0"/>
        <v xml:space="preserve"> </v>
      </c>
      <c r="E78" s="2" t="s">
        <v>14</v>
      </c>
    </row>
    <row r="79" spans="1:5">
      <c r="C79" s="14" t="str">
        <f t="shared" si="0"/>
        <v xml:space="preserve"> </v>
      </c>
    </row>
    <row r="80" spans="1:5">
      <c r="C80" s="14" t="str">
        <f t="shared" si="0"/>
        <v xml:space="preserve"> </v>
      </c>
    </row>
    <row r="81" spans="3:3">
      <c r="C81" s="14" t="str">
        <f t="shared" si="0"/>
        <v xml:space="preserve"> </v>
      </c>
    </row>
    <row r="82" spans="3:3">
      <c r="C82" s="14" t="str">
        <f t="shared" ref="C82:C145" si="1">IF(ISBLANK(B82)," ",C81)</f>
        <v xml:space="preserve"> </v>
      </c>
    </row>
    <row r="83" spans="3:3">
      <c r="C83" s="14" t="str">
        <f t="shared" si="1"/>
        <v xml:space="preserve"> </v>
      </c>
    </row>
    <row r="84" spans="3:3">
      <c r="C84" s="14" t="str">
        <f t="shared" si="1"/>
        <v xml:space="preserve"> </v>
      </c>
    </row>
    <row r="85" spans="3:3">
      <c r="C85" s="14" t="str">
        <f t="shared" si="1"/>
        <v xml:space="preserve"> </v>
      </c>
    </row>
    <row r="86" spans="3:3">
      <c r="C86" s="14" t="str">
        <f t="shared" si="1"/>
        <v xml:space="preserve"> </v>
      </c>
    </row>
    <row r="87" spans="3:3">
      <c r="C87" s="14" t="str">
        <f t="shared" si="1"/>
        <v xml:space="preserve"> </v>
      </c>
    </row>
    <row r="88" spans="3:3">
      <c r="C88" s="14" t="str">
        <f t="shared" si="1"/>
        <v xml:space="preserve"> </v>
      </c>
    </row>
    <row r="89" spans="3:3">
      <c r="C89" s="14" t="str">
        <f t="shared" si="1"/>
        <v xml:space="preserve"> </v>
      </c>
    </row>
    <row r="90" spans="3:3">
      <c r="C90" s="14" t="str">
        <f t="shared" si="1"/>
        <v xml:space="preserve"> </v>
      </c>
    </row>
    <row r="91" spans="3:3">
      <c r="C91" s="14" t="str">
        <f t="shared" si="1"/>
        <v xml:space="preserve"> </v>
      </c>
    </row>
    <row r="92" spans="3:3">
      <c r="C92" s="14" t="str">
        <f t="shared" si="1"/>
        <v xml:space="preserve"> </v>
      </c>
    </row>
    <row r="93" spans="3:3">
      <c r="C93" s="14" t="str">
        <f t="shared" si="1"/>
        <v xml:space="preserve"> </v>
      </c>
    </row>
    <row r="94" spans="3:3">
      <c r="C94" s="14" t="str">
        <f t="shared" si="1"/>
        <v xml:space="preserve"> </v>
      </c>
    </row>
    <row r="95" spans="3:3">
      <c r="C95" s="14" t="str">
        <f t="shared" si="1"/>
        <v xml:space="preserve"> </v>
      </c>
    </row>
    <row r="96" spans="3:3">
      <c r="C96" s="14" t="str">
        <f t="shared" si="1"/>
        <v xml:space="preserve"> </v>
      </c>
    </row>
    <row r="97" spans="3:3">
      <c r="C97" s="14" t="str">
        <f t="shared" si="1"/>
        <v xml:space="preserve"> </v>
      </c>
    </row>
    <row r="98" spans="3:3">
      <c r="C98" s="14" t="str">
        <f t="shared" si="1"/>
        <v xml:space="preserve"> </v>
      </c>
    </row>
    <row r="99" spans="3:3">
      <c r="C99" s="14" t="str">
        <f t="shared" si="1"/>
        <v xml:space="preserve"> </v>
      </c>
    </row>
    <row r="100" spans="3:3">
      <c r="C100" s="14" t="str">
        <f t="shared" si="1"/>
        <v xml:space="preserve"> </v>
      </c>
    </row>
    <row r="101" spans="3:3">
      <c r="C101" s="14" t="str">
        <f t="shared" si="1"/>
        <v xml:space="preserve"> </v>
      </c>
    </row>
    <row r="102" spans="3:3">
      <c r="C102" s="14" t="str">
        <f t="shared" si="1"/>
        <v xml:space="preserve"> </v>
      </c>
    </row>
    <row r="103" spans="3:3">
      <c r="C103" s="14" t="str">
        <f t="shared" si="1"/>
        <v xml:space="preserve"> </v>
      </c>
    </row>
    <row r="104" spans="3:3">
      <c r="C104" s="14" t="str">
        <f t="shared" si="1"/>
        <v xml:space="preserve"> </v>
      </c>
    </row>
    <row r="105" spans="3:3">
      <c r="C105" s="14" t="str">
        <f t="shared" si="1"/>
        <v xml:space="preserve"> </v>
      </c>
    </row>
    <row r="106" spans="3:3">
      <c r="C106" s="14" t="str">
        <f t="shared" si="1"/>
        <v xml:space="preserve"> </v>
      </c>
    </row>
    <row r="107" spans="3:3">
      <c r="C107" s="14" t="str">
        <f t="shared" si="1"/>
        <v xml:space="preserve"> </v>
      </c>
    </row>
    <row r="108" spans="3:3">
      <c r="C108" s="14" t="str">
        <f t="shared" si="1"/>
        <v xml:space="preserve"> </v>
      </c>
    </row>
    <row r="109" spans="3:3">
      <c r="C109" s="14" t="str">
        <f t="shared" si="1"/>
        <v xml:space="preserve"> </v>
      </c>
    </row>
    <row r="110" spans="3:3">
      <c r="C110" s="14" t="str">
        <f t="shared" si="1"/>
        <v xml:space="preserve"> </v>
      </c>
    </row>
    <row r="111" spans="3:3">
      <c r="C111" s="14" t="str">
        <f t="shared" si="1"/>
        <v xml:space="preserve"> </v>
      </c>
    </row>
    <row r="112" spans="3:3">
      <c r="C112" s="14" t="str">
        <f t="shared" si="1"/>
        <v xml:space="preserve"> </v>
      </c>
    </row>
    <row r="113" spans="3:3">
      <c r="C113" s="14" t="str">
        <f t="shared" si="1"/>
        <v xml:space="preserve"> </v>
      </c>
    </row>
    <row r="114" spans="3:3">
      <c r="C114" s="14" t="str">
        <f t="shared" si="1"/>
        <v xml:space="preserve"> </v>
      </c>
    </row>
    <row r="115" spans="3:3">
      <c r="C115" s="14" t="str">
        <f t="shared" si="1"/>
        <v xml:space="preserve"> </v>
      </c>
    </row>
    <row r="116" spans="3:3">
      <c r="C116" s="14" t="str">
        <f t="shared" si="1"/>
        <v xml:space="preserve"> </v>
      </c>
    </row>
    <row r="117" spans="3:3">
      <c r="C117" s="14" t="str">
        <f t="shared" si="1"/>
        <v xml:space="preserve"> </v>
      </c>
    </row>
    <row r="118" spans="3:3">
      <c r="C118" s="14" t="str">
        <f t="shared" si="1"/>
        <v xml:space="preserve"> </v>
      </c>
    </row>
    <row r="119" spans="3:3">
      <c r="C119" s="14" t="str">
        <f t="shared" si="1"/>
        <v xml:space="preserve"> </v>
      </c>
    </row>
    <row r="120" spans="3:3">
      <c r="C120" s="14" t="str">
        <f t="shared" si="1"/>
        <v xml:space="preserve"> </v>
      </c>
    </row>
    <row r="121" spans="3:3">
      <c r="C121" s="14" t="str">
        <f t="shared" si="1"/>
        <v xml:space="preserve"> </v>
      </c>
    </row>
    <row r="122" spans="3:3">
      <c r="C122" s="14" t="str">
        <f t="shared" si="1"/>
        <v xml:space="preserve"> </v>
      </c>
    </row>
    <row r="123" spans="3:3">
      <c r="C123" s="14" t="str">
        <f t="shared" si="1"/>
        <v xml:space="preserve"> </v>
      </c>
    </row>
    <row r="124" spans="3:3">
      <c r="C124" s="14" t="str">
        <f t="shared" si="1"/>
        <v xml:space="preserve"> </v>
      </c>
    </row>
    <row r="125" spans="3:3">
      <c r="C125" s="14" t="str">
        <f t="shared" si="1"/>
        <v xml:space="preserve"> </v>
      </c>
    </row>
    <row r="126" spans="3:3">
      <c r="C126" s="14" t="str">
        <f t="shared" si="1"/>
        <v xml:space="preserve"> </v>
      </c>
    </row>
    <row r="127" spans="3:3">
      <c r="C127" s="14" t="str">
        <f t="shared" si="1"/>
        <v xml:space="preserve"> </v>
      </c>
    </row>
    <row r="128" spans="3:3">
      <c r="C128" s="14" t="str">
        <f t="shared" si="1"/>
        <v xml:space="preserve"> </v>
      </c>
    </row>
    <row r="129" spans="3:3">
      <c r="C129" s="14" t="str">
        <f t="shared" si="1"/>
        <v xml:space="preserve"> </v>
      </c>
    </row>
    <row r="130" spans="3:3">
      <c r="C130" s="14" t="str">
        <f t="shared" si="1"/>
        <v xml:space="preserve"> </v>
      </c>
    </row>
    <row r="131" spans="3:3">
      <c r="C131" s="14" t="str">
        <f t="shared" si="1"/>
        <v xml:space="preserve"> </v>
      </c>
    </row>
    <row r="132" spans="3:3">
      <c r="C132" s="14" t="str">
        <f t="shared" si="1"/>
        <v xml:space="preserve"> </v>
      </c>
    </row>
    <row r="133" spans="3:3">
      <c r="C133" s="14" t="str">
        <f t="shared" si="1"/>
        <v xml:space="preserve"> </v>
      </c>
    </row>
    <row r="134" spans="3:3">
      <c r="C134" s="14" t="str">
        <f t="shared" si="1"/>
        <v xml:space="preserve"> </v>
      </c>
    </row>
    <row r="135" spans="3:3">
      <c r="C135" s="14" t="str">
        <f t="shared" si="1"/>
        <v xml:space="preserve"> </v>
      </c>
    </row>
    <row r="136" spans="3:3">
      <c r="C136" s="14" t="str">
        <f t="shared" si="1"/>
        <v xml:space="preserve"> </v>
      </c>
    </row>
    <row r="137" spans="3:3">
      <c r="C137" s="14" t="str">
        <f t="shared" si="1"/>
        <v xml:space="preserve"> </v>
      </c>
    </row>
    <row r="138" spans="3:3">
      <c r="C138" s="14" t="str">
        <f t="shared" si="1"/>
        <v xml:space="preserve"> </v>
      </c>
    </row>
    <row r="139" spans="3:3">
      <c r="C139" s="14" t="str">
        <f t="shared" si="1"/>
        <v xml:space="preserve"> </v>
      </c>
    </row>
    <row r="140" spans="3:3">
      <c r="C140" s="14" t="str">
        <f t="shared" si="1"/>
        <v xml:space="preserve"> </v>
      </c>
    </row>
    <row r="141" spans="3:3">
      <c r="C141" s="14" t="str">
        <f t="shared" si="1"/>
        <v xml:space="preserve"> </v>
      </c>
    </row>
    <row r="142" spans="3:3">
      <c r="C142" s="14" t="str">
        <f t="shared" si="1"/>
        <v xml:space="preserve"> </v>
      </c>
    </row>
    <row r="143" spans="3:3">
      <c r="C143" s="14" t="str">
        <f t="shared" si="1"/>
        <v xml:space="preserve"> </v>
      </c>
    </row>
    <row r="144" spans="3:3">
      <c r="C144" s="14" t="str">
        <f t="shared" si="1"/>
        <v xml:space="preserve"> </v>
      </c>
    </row>
    <row r="145" spans="3:3">
      <c r="C145" s="14" t="str">
        <f t="shared" si="1"/>
        <v xml:space="preserve"> </v>
      </c>
    </row>
    <row r="146" spans="3:3">
      <c r="C146" s="14" t="str">
        <f t="shared" ref="C146:C209" si="2">IF(ISBLANK(B146)," ",C145)</f>
        <v xml:space="preserve"> </v>
      </c>
    </row>
    <row r="147" spans="3:3">
      <c r="C147" s="14" t="str">
        <f t="shared" si="2"/>
        <v xml:space="preserve"> </v>
      </c>
    </row>
    <row r="148" spans="3:3">
      <c r="C148" s="14" t="str">
        <f t="shared" si="2"/>
        <v xml:space="preserve"> </v>
      </c>
    </row>
    <row r="149" spans="3:3">
      <c r="C149" s="14" t="str">
        <f t="shared" si="2"/>
        <v xml:space="preserve"> </v>
      </c>
    </row>
    <row r="150" spans="3:3">
      <c r="C150" s="14" t="str">
        <f t="shared" si="2"/>
        <v xml:space="preserve"> </v>
      </c>
    </row>
    <row r="151" spans="3:3">
      <c r="C151" s="14" t="str">
        <f t="shared" si="2"/>
        <v xml:space="preserve"> </v>
      </c>
    </row>
    <row r="152" spans="3:3">
      <c r="C152" s="14" t="str">
        <f t="shared" si="2"/>
        <v xml:space="preserve"> </v>
      </c>
    </row>
    <row r="153" spans="3:3">
      <c r="C153" s="14" t="str">
        <f t="shared" si="2"/>
        <v xml:space="preserve"> </v>
      </c>
    </row>
    <row r="154" spans="3:3">
      <c r="C154" s="14" t="str">
        <f t="shared" si="2"/>
        <v xml:space="preserve"> </v>
      </c>
    </row>
    <row r="155" spans="3:3">
      <c r="C155" s="14" t="str">
        <f t="shared" si="2"/>
        <v xml:space="preserve"> </v>
      </c>
    </row>
    <row r="156" spans="3:3">
      <c r="C156" s="14" t="str">
        <f t="shared" si="2"/>
        <v xml:space="preserve"> </v>
      </c>
    </row>
    <row r="157" spans="3:3">
      <c r="C157" s="14" t="str">
        <f t="shared" si="2"/>
        <v xml:space="preserve"> </v>
      </c>
    </row>
    <row r="158" spans="3:3">
      <c r="C158" s="14" t="str">
        <f t="shared" si="2"/>
        <v xml:space="preserve"> </v>
      </c>
    </row>
    <row r="159" spans="3:3">
      <c r="C159" s="14" t="str">
        <f t="shared" si="2"/>
        <v xml:space="preserve"> </v>
      </c>
    </row>
    <row r="160" spans="3:3">
      <c r="C160" s="14" t="str">
        <f t="shared" si="2"/>
        <v xml:space="preserve"> </v>
      </c>
    </row>
    <row r="161" spans="3:3">
      <c r="C161" s="14" t="str">
        <f t="shared" si="2"/>
        <v xml:space="preserve"> </v>
      </c>
    </row>
    <row r="162" spans="3:3">
      <c r="C162" s="14" t="str">
        <f t="shared" si="2"/>
        <v xml:space="preserve"> </v>
      </c>
    </row>
    <row r="163" spans="3:3">
      <c r="C163" s="14" t="str">
        <f t="shared" si="2"/>
        <v xml:space="preserve"> </v>
      </c>
    </row>
    <row r="164" spans="3:3">
      <c r="C164" s="14" t="str">
        <f t="shared" si="2"/>
        <v xml:space="preserve"> </v>
      </c>
    </row>
    <row r="165" spans="3:3">
      <c r="C165" s="14" t="str">
        <f t="shared" si="2"/>
        <v xml:space="preserve"> </v>
      </c>
    </row>
    <row r="166" spans="3:3">
      <c r="C166" s="14" t="str">
        <f t="shared" si="2"/>
        <v xml:space="preserve"> </v>
      </c>
    </row>
    <row r="167" spans="3:3">
      <c r="C167" s="14" t="str">
        <f t="shared" si="2"/>
        <v xml:space="preserve"> </v>
      </c>
    </row>
    <row r="168" spans="3:3">
      <c r="C168" s="14" t="str">
        <f t="shared" si="2"/>
        <v xml:space="preserve"> </v>
      </c>
    </row>
    <row r="169" spans="3:3">
      <c r="C169" s="14" t="str">
        <f t="shared" si="2"/>
        <v xml:space="preserve"> </v>
      </c>
    </row>
    <row r="170" spans="3:3">
      <c r="C170" s="14" t="str">
        <f t="shared" si="2"/>
        <v xml:space="preserve"> </v>
      </c>
    </row>
    <row r="171" spans="3:3">
      <c r="C171" s="14" t="str">
        <f t="shared" si="2"/>
        <v xml:space="preserve"> </v>
      </c>
    </row>
    <row r="172" spans="3:3">
      <c r="C172" s="14" t="str">
        <f t="shared" si="2"/>
        <v xml:space="preserve"> </v>
      </c>
    </row>
    <row r="173" spans="3:3">
      <c r="C173" s="14" t="str">
        <f t="shared" si="2"/>
        <v xml:space="preserve"> </v>
      </c>
    </row>
    <row r="174" spans="3:3">
      <c r="C174" s="14" t="str">
        <f t="shared" si="2"/>
        <v xml:space="preserve"> </v>
      </c>
    </row>
    <row r="175" spans="3:3">
      <c r="C175" s="14" t="str">
        <f t="shared" si="2"/>
        <v xml:space="preserve"> </v>
      </c>
    </row>
    <row r="176" spans="3:3">
      <c r="C176" s="14" t="str">
        <f t="shared" si="2"/>
        <v xml:space="preserve"> </v>
      </c>
    </row>
    <row r="177" spans="3:3">
      <c r="C177" s="14" t="str">
        <f t="shared" si="2"/>
        <v xml:space="preserve"> </v>
      </c>
    </row>
    <row r="178" spans="3:3">
      <c r="C178" s="14" t="str">
        <f t="shared" si="2"/>
        <v xml:space="preserve"> </v>
      </c>
    </row>
    <row r="179" spans="3:3">
      <c r="C179" s="14" t="str">
        <f t="shared" si="2"/>
        <v xml:space="preserve"> </v>
      </c>
    </row>
    <row r="180" spans="3:3">
      <c r="C180" s="14" t="str">
        <f t="shared" si="2"/>
        <v xml:space="preserve"> </v>
      </c>
    </row>
    <row r="181" spans="3:3">
      <c r="C181" s="14" t="str">
        <f t="shared" si="2"/>
        <v xml:space="preserve"> </v>
      </c>
    </row>
    <row r="182" spans="3:3">
      <c r="C182" s="14" t="str">
        <f t="shared" si="2"/>
        <v xml:space="preserve"> </v>
      </c>
    </row>
    <row r="183" spans="3:3">
      <c r="C183" s="14" t="str">
        <f t="shared" si="2"/>
        <v xml:space="preserve"> </v>
      </c>
    </row>
    <row r="184" spans="3:3">
      <c r="C184" s="14" t="str">
        <f t="shared" si="2"/>
        <v xml:space="preserve"> </v>
      </c>
    </row>
    <row r="185" spans="3:3">
      <c r="C185" s="14" t="str">
        <f t="shared" si="2"/>
        <v xml:space="preserve"> </v>
      </c>
    </row>
    <row r="186" spans="3:3">
      <c r="C186" s="14" t="str">
        <f t="shared" si="2"/>
        <v xml:space="preserve"> </v>
      </c>
    </row>
    <row r="187" spans="3:3">
      <c r="C187" s="14" t="str">
        <f t="shared" si="2"/>
        <v xml:space="preserve"> </v>
      </c>
    </row>
    <row r="188" spans="3:3">
      <c r="C188" s="14" t="str">
        <f t="shared" si="2"/>
        <v xml:space="preserve"> </v>
      </c>
    </row>
    <row r="189" spans="3:3">
      <c r="C189" s="14" t="str">
        <f t="shared" si="2"/>
        <v xml:space="preserve"> </v>
      </c>
    </row>
    <row r="190" spans="3:3">
      <c r="C190" s="14" t="str">
        <f t="shared" si="2"/>
        <v xml:space="preserve"> </v>
      </c>
    </row>
    <row r="191" spans="3:3">
      <c r="C191" s="14" t="str">
        <f t="shared" si="2"/>
        <v xml:space="preserve"> </v>
      </c>
    </row>
    <row r="192" spans="3:3">
      <c r="C192" s="14" t="str">
        <f t="shared" si="2"/>
        <v xml:space="preserve"> </v>
      </c>
    </row>
    <row r="193" spans="3:3">
      <c r="C193" s="14" t="str">
        <f t="shared" si="2"/>
        <v xml:space="preserve"> </v>
      </c>
    </row>
    <row r="194" spans="3:3">
      <c r="C194" s="14" t="str">
        <f t="shared" si="2"/>
        <v xml:space="preserve"> </v>
      </c>
    </row>
    <row r="195" spans="3:3">
      <c r="C195" s="14" t="str">
        <f t="shared" si="2"/>
        <v xml:space="preserve"> </v>
      </c>
    </row>
    <row r="196" spans="3:3">
      <c r="C196" s="14" t="str">
        <f t="shared" si="2"/>
        <v xml:space="preserve"> </v>
      </c>
    </row>
    <row r="197" spans="3:3">
      <c r="C197" s="14" t="str">
        <f t="shared" si="2"/>
        <v xml:space="preserve"> </v>
      </c>
    </row>
    <row r="198" spans="3:3">
      <c r="C198" s="14" t="str">
        <f t="shared" si="2"/>
        <v xml:space="preserve"> </v>
      </c>
    </row>
    <row r="199" spans="3:3">
      <c r="C199" s="14" t="str">
        <f t="shared" si="2"/>
        <v xml:space="preserve"> </v>
      </c>
    </row>
    <row r="200" spans="3:3">
      <c r="C200" s="14" t="str">
        <f t="shared" si="2"/>
        <v xml:space="preserve"> </v>
      </c>
    </row>
    <row r="201" spans="3:3">
      <c r="C201" s="14" t="str">
        <f t="shared" si="2"/>
        <v xml:space="preserve"> </v>
      </c>
    </row>
    <row r="202" spans="3:3">
      <c r="C202" s="14" t="str">
        <f t="shared" si="2"/>
        <v xml:space="preserve"> </v>
      </c>
    </row>
    <row r="203" spans="3:3">
      <c r="C203" s="14" t="str">
        <f t="shared" si="2"/>
        <v xml:space="preserve"> </v>
      </c>
    </row>
    <row r="204" spans="3:3">
      <c r="C204" s="14" t="str">
        <f t="shared" si="2"/>
        <v xml:space="preserve"> </v>
      </c>
    </row>
    <row r="205" spans="3:3">
      <c r="C205" s="14" t="str">
        <f t="shared" si="2"/>
        <v xml:space="preserve"> </v>
      </c>
    </row>
    <row r="206" spans="3:3">
      <c r="C206" s="14" t="str">
        <f t="shared" si="2"/>
        <v xml:space="preserve"> </v>
      </c>
    </row>
    <row r="207" spans="3:3">
      <c r="C207" s="14" t="str">
        <f t="shared" si="2"/>
        <v xml:space="preserve"> </v>
      </c>
    </row>
    <row r="208" spans="3:3">
      <c r="C208" s="14" t="str">
        <f t="shared" si="2"/>
        <v xml:space="preserve"> </v>
      </c>
    </row>
    <row r="209" spans="1:4">
      <c r="C209" s="14" t="str">
        <f t="shared" si="2"/>
        <v xml:space="preserve"> </v>
      </c>
    </row>
    <row r="210" spans="1:4">
      <c r="C210" s="14" t="str">
        <f t="shared" ref="C210:C217" si="3">IF(ISBLANK(B210)," ",C209)</f>
        <v xml:space="preserve"> </v>
      </c>
    </row>
    <row r="211" spans="1:4">
      <c r="C211" s="14" t="str">
        <f t="shared" si="3"/>
        <v xml:space="preserve"> </v>
      </c>
    </row>
    <row r="212" spans="1:4">
      <c r="C212" s="14" t="str">
        <f t="shared" si="3"/>
        <v xml:space="preserve"> </v>
      </c>
    </row>
    <row r="213" spans="1:4">
      <c r="C213" s="14" t="str">
        <f t="shared" si="3"/>
        <v xml:space="preserve"> </v>
      </c>
    </row>
    <row r="214" spans="1:4">
      <c r="C214" s="14" t="str">
        <f t="shared" si="3"/>
        <v xml:space="preserve"> </v>
      </c>
    </row>
    <row r="215" spans="1:4">
      <c r="C215" s="14" t="str">
        <f t="shared" si="3"/>
        <v xml:space="preserve"> </v>
      </c>
    </row>
    <row r="216" spans="1:4">
      <c r="C216" s="14" t="str">
        <f t="shared" si="3"/>
        <v xml:space="preserve"> </v>
      </c>
    </row>
    <row r="217" spans="1:4" ht="13.5" thickBot="1">
      <c r="A217" s="15"/>
      <c r="B217" s="16"/>
      <c r="C217" s="14" t="str">
        <f t="shared" si="3"/>
        <v xml:space="preserve"> </v>
      </c>
      <c r="D217" s="2" t="s">
        <v>12</v>
      </c>
    </row>
    <row r="218" spans="1:4" ht="13.5" thickTop="1"/>
  </sheetData>
  <printOptions horizontalCentered="1"/>
  <pageMargins left="0.6" right="0.6" top="0.7" bottom="0.8" header="0.5" footer="0.5"/>
  <pageSetup orientation="landscape" verticalDpi="1200" r:id="rId1"/>
  <headerFooter alignWithMargins="0">
    <oddFooter>&amp;L&amp;"Helvetica"&amp;6&amp;D  &amp;F&amp;C&amp;"Helvetica"All data points were used to calculate the means and the limits.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8"/>
  <sheetViews>
    <sheetView topLeftCell="A16" zoomScale="90" zoomScaleNormal="90" workbookViewId="0">
      <selection activeCell="A17" sqref="A17:A36"/>
    </sheetView>
  </sheetViews>
  <sheetFormatPr defaultColWidth="10.7265625" defaultRowHeight="13"/>
  <cols>
    <col min="1" max="1" width="10.7265625" style="4"/>
    <col min="2" max="3" width="10.7265625" style="2"/>
    <col min="4" max="4" width="3.7265625" style="2" customWidth="1"/>
    <col min="5" max="9" width="8.7265625" style="2" customWidth="1"/>
    <col min="10" max="10" width="3.7265625" style="2" customWidth="1"/>
    <col min="11" max="19" width="15.7265625" style="2" customWidth="1"/>
    <col min="20" max="16384" width="10.7265625" style="2"/>
  </cols>
  <sheetData>
    <row r="1" spans="1:11" ht="14.5">
      <c r="A1" s="20" t="s">
        <v>19</v>
      </c>
    </row>
    <row r="2" spans="1:11" ht="15.5">
      <c r="A2" s="12" t="s">
        <v>15</v>
      </c>
      <c r="E2" s="2" t="s">
        <v>0</v>
      </c>
    </row>
    <row r="3" spans="1:11" ht="14.5">
      <c r="A3" s="2"/>
      <c r="B3" s="21"/>
    </row>
    <row r="4" spans="1:11" ht="15.75" customHeight="1">
      <c r="A4" s="12" t="s">
        <v>1</v>
      </c>
      <c r="B4" s="1"/>
      <c r="C4" s="1"/>
      <c r="E4" s="2" t="s">
        <v>16</v>
      </c>
      <c r="F4" s="5">
        <f>MEDIAN(B17:B152)</f>
        <v>60.349999999999994</v>
      </c>
      <c r="G4" s="2" t="s">
        <v>17</v>
      </c>
    </row>
    <row r="5" spans="1:11">
      <c r="A5" s="1" t="s">
        <v>2</v>
      </c>
      <c r="B5" s="1"/>
      <c r="C5" s="1"/>
      <c r="F5" s="5"/>
    </row>
    <row r="6" spans="1:11">
      <c r="A6" s="2" t="s">
        <v>3</v>
      </c>
      <c r="B6" s="1"/>
      <c r="C6" s="1"/>
      <c r="F6" s="5"/>
    </row>
    <row r="7" spans="1:11">
      <c r="A7" s="1" t="s">
        <v>4</v>
      </c>
      <c r="F7" s="5"/>
    </row>
    <row r="8" spans="1:11" ht="12" customHeight="1">
      <c r="A8" s="2"/>
      <c r="F8" s="5"/>
      <c r="K8"/>
    </row>
    <row r="9" spans="1:11" ht="15.5">
      <c r="A9" s="1"/>
      <c r="B9" s="13"/>
      <c r="F9" s="3"/>
      <c r="K9" s="12" t="s">
        <v>5</v>
      </c>
    </row>
    <row r="10" spans="1:11">
      <c r="A10" s="1"/>
      <c r="B10" s="13"/>
      <c r="F10" s="3"/>
      <c r="K10" s="2" t="s">
        <v>6</v>
      </c>
    </row>
    <row r="11" spans="1:11">
      <c r="A11" s="1"/>
      <c r="B11" s="13"/>
      <c r="F11" s="3"/>
      <c r="K11" s="2" t="s">
        <v>7</v>
      </c>
    </row>
    <row r="12" spans="1:11">
      <c r="A12" s="1"/>
      <c r="B12" s="13"/>
      <c r="F12" s="3"/>
      <c r="K12" s="2" t="s">
        <v>8</v>
      </c>
    </row>
    <row r="13" spans="1:11">
      <c r="A13" s="1"/>
      <c r="B13" s="13"/>
      <c r="F13" s="3"/>
      <c r="K13" s="2" t="s">
        <v>9</v>
      </c>
    </row>
    <row r="14" spans="1:11">
      <c r="B14" s="7"/>
      <c r="C14" s="7"/>
    </row>
    <row r="15" spans="1:11">
      <c r="A15" s="7"/>
      <c r="B15" s="9"/>
      <c r="C15" s="9"/>
      <c r="D15" s="8"/>
      <c r="E15" s="8"/>
      <c r="F15" s="8"/>
      <c r="G15" s="8"/>
      <c r="H15"/>
      <c r="I15" s="7"/>
    </row>
    <row r="16" spans="1:11">
      <c r="A16" s="10" t="s">
        <v>10</v>
      </c>
      <c r="B16" s="10" t="s">
        <v>11</v>
      </c>
      <c r="C16" s="11" t="s">
        <v>18</v>
      </c>
      <c r="D16" s="11"/>
      <c r="F16"/>
    </row>
    <row r="17" spans="1:4">
      <c r="A17" s="6">
        <v>43009</v>
      </c>
      <c r="B17" s="22">
        <v>57.6</v>
      </c>
      <c r="C17" s="14">
        <f>IF(ISBLANK(B18), " ",MEDIAN(B17:B30))</f>
        <v>59.95</v>
      </c>
      <c r="D17" s="14"/>
    </row>
    <row r="18" spans="1:4">
      <c r="A18" s="6">
        <v>43040</v>
      </c>
      <c r="B18" s="22">
        <v>58.2</v>
      </c>
      <c r="C18" s="14">
        <f t="shared" ref="C18:C81" si="0">IF(ISBLANK(B18)," ",C17)</f>
        <v>59.95</v>
      </c>
      <c r="D18" s="14"/>
    </row>
    <row r="19" spans="1:4">
      <c r="A19" s="6">
        <v>43070</v>
      </c>
      <c r="B19" s="22">
        <v>61.3</v>
      </c>
      <c r="C19" s="14">
        <f t="shared" si="0"/>
        <v>59.95</v>
      </c>
      <c r="D19" s="14"/>
    </row>
    <row r="20" spans="1:4">
      <c r="A20" s="6">
        <v>43101</v>
      </c>
      <c r="B20" s="22">
        <v>58.7</v>
      </c>
      <c r="C20" s="14">
        <f t="shared" si="0"/>
        <v>59.95</v>
      </c>
      <c r="D20" s="14"/>
    </row>
    <row r="21" spans="1:4">
      <c r="A21" s="6">
        <v>43132</v>
      </c>
      <c r="B21" s="22">
        <v>60.9</v>
      </c>
      <c r="C21" s="14">
        <f t="shared" si="0"/>
        <v>59.95</v>
      </c>
      <c r="D21" s="14"/>
    </row>
    <row r="22" spans="1:4">
      <c r="A22" s="6">
        <v>43160</v>
      </c>
      <c r="B22" s="22">
        <v>58.9</v>
      </c>
      <c r="C22" s="14">
        <f t="shared" si="0"/>
        <v>59.95</v>
      </c>
      <c r="D22" s="14"/>
    </row>
    <row r="23" spans="1:4">
      <c r="A23" s="6">
        <v>43191</v>
      </c>
      <c r="B23" s="22">
        <v>60.3</v>
      </c>
      <c r="C23" s="14">
        <f t="shared" si="0"/>
        <v>59.95</v>
      </c>
      <c r="D23" s="14"/>
    </row>
    <row r="24" spans="1:4">
      <c r="A24" s="6">
        <v>43221</v>
      </c>
      <c r="B24" s="22">
        <v>59.9</v>
      </c>
      <c r="C24" s="14">
        <f t="shared" si="0"/>
        <v>59.95</v>
      </c>
      <c r="D24" s="14"/>
    </row>
    <row r="25" spans="1:4">
      <c r="A25" s="6">
        <v>43252</v>
      </c>
      <c r="B25" s="22">
        <v>60</v>
      </c>
      <c r="C25" s="14">
        <f t="shared" si="0"/>
        <v>59.95</v>
      </c>
      <c r="D25" s="14"/>
    </row>
    <row r="26" spans="1:4">
      <c r="A26" s="6">
        <v>43282</v>
      </c>
      <c r="B26" s="22">
        <v>60.2</v>
      </c>
      <c r="C26" s="14">
        <f t="shared" si="0"/>
        <v>59.95</v>
      </c>
      <c r="D26" s="14"/>
    </row>
    <row r="27" spans="1:4">
      <c r="A27" s="6">
        <v>43313</v>
      </c>
      <c r="B27" s="22">
        <v>59.6</v>
      </c>
      <c r="C27" s="14">
        <f t="shared" si="0"/>
        <v>59.95</v>
      </c>
      <c r="D27" s="14"/>
    </row>
    <row r="28" spans="1:4">
      <c r="A28" s="6">
        <v>43344</v>
      </c>
      <c r="B28" s="22">
        <v>60.4</v>
      </c>
      <c r="C28" s="14">
        <f t="shared" si="0"/>
        <v>59.95</v>
      </c>
      <c r="D28" s="14"/>
    </row>
    <row r="29" spans="1:4">
      <c r="A29" s="6">
        <v>43374</v>
      </c>
      <c r="B29" s="22">
        <v>59.9</v>
      </c>
      <c r="C29" s="14">
        <f t="shared" si="0"/>
        <v>59.95</v>
      </c>
      <c r="D29" s="14"/>
    </row>
    <row r="30" spans="1:4">
      <c r="A30" s="6">
        <v>43405</v>
      </c>
      <c r="B30" s="22">
        <v>60.5</v>
      </c>
      <c r="C30" s="14">
        <f t="shared" si="0"/>
        <v>59.95</v>
      </c>
      <c r="D30" s="14"/>
    </row>
    <row r="31" spans="1:4">
      <c r="A31" s="6">
        <v>43435</v>
      </c>
      <c r="B31">
        <v>64.400000000000006</v>
      </c>
      <c r="C31" s="14">
        <f>IF(ISBLANK(B32), " ",MEDIAN(B31:B64))</f>
        <v>65.95</v>
      </c>
      <c r="D31" s="14"/>
    </row>
    <row r="32" spans="1:4">
      <c r="A32" s="6">
        <v>43466</v>
      </c>
      <c r="B32">
        <v>64.2</v>
      </c>
      <c r="C32" s="14">
        <f t="shared" si="0"/>
        <v>65.95</v>
      </c>
      <c r="D32" s="14"/>
    </row>
    <row r="33" spans="1:4">
      <c r="A33" s="6">
        <v>43497</v>
      </c>
      <c r="B33">
        <v>65.900000000000006</v>
      </c>
      <c r="C33" s="14">
        <f t="shared" si="0"/>
        <v>65.95</v>
      </c>
      <c r="D33" s="14"/>
    </row>
    <row r="34" spans="1:4">
      <c r="A34" s="6">
        <v>43525</v>
      </c>
      <c r="B34">
        <v>66</v>
      </c>
      <c r="C34" s="14">
        <f t="shared" si="0"/>
        <v>65.95</v>
      </c>
      <c r="D34" s="14"/>
    </row>
    <row r="35" spans="1:4">
      <c r="A35" s="6">
        <v>43556</v>
      </c>
      <c r="B35">
        <v>66.7</v>
      </c>
      <c r="C35" s="14">
        <f t="shared" si="0"/>
        <v>65.95</v>
      </c>
      <c r="D35" s="14"/>
    </row>
    <row r="36" spans="1:4">
      <c r="A36" s="6">
        <v>43586</v>
      </c>
      <c r="B36">
        <v>67.5</v>
      </c>
      <c r="C36" s="14">
        <f t="shared" si="0"/>
        <v>65.95</v>
      </c>
      <c r="D36" s="14"/>
    </row>
    <row r="37" spans="1:4">
      <c r="A37" s="6"/>
      <c r="B37"/>
      <c r="C37" s="14" t="str">
        <f t="shared" si="0"/>
        <v xml:space="preserve"> </v>
      </c>
      <c r="D37" s="14"/>
    </row>
    <row r="38" spans="1:4">
      <c r="A38" s="6"/>
      <c r="B38"/>
      <c r="C38" s="14" t="str">
        <f t="shared" si="0"/>
        <v xml:space="preserve"> </v>
      </c>
      <c r="D38" s="14"/>
    </row>
    <row r="39" spans="1:4">
      <c r="A39" s="6"/>
      <c r="B39"/>
      <c r="C39" s="14" t="str">
        <f t="shared" si="0"/>
        <v xml:space="preserve"> </v>
      </c>
      <c r="D39" s="14"/>
    </row>
    <row r="40" spans="1:4">
      <c r="A40" s="6"/>
      <c r="B40"/>
      <c r="C40" s="14" t="str">
        <f t="shared" si="0"/>
        <v xml:space="preserve"> </v>
      </c>
      <c r="D40" s="14"/>
    </row>
    <row r="41" spans="1:4">
      <c r="A41" s="6"/>
      <c r="B41"/>
      <c r="C41" s="14" t="str">
        <f t="shared" si="0"/>
        <v xml:space="preserve"> </v>
      </c>
      <c r="D41" s="14"/>
    </row>
    <row r="42" spans="1:4">
      <c r="A42" s="6"/>
      <c r="B42"/>
      <c r="C42" s="14" t="str">
        <f t="shared" si="0"/>
        <v xml:space="preserve"> </v>
      </c>
      <c r="D42" s="14"/>
    </row>
    <row r="43" spans="1:4">
      <c r="A43" s="6"/>
      <c r="B43"/>
      <c r="C43" s="14" t="str">
        <f t="shared" si="0"/>
        <v xml:space="preserve"> </v>
      </c>
      <c r="D43" s="14"/>
    </row>
    <row r="44" spans="1:4">
      <c r="A44" s="6"/>
      <c r="B44"/>
      <c r="C44" s="14" t="str">
        <f t="shared" si="0"/>
        <v xml:space="preserve"> </v>
      </c>
      <c r="D44" s="14"/>
    </row>
    <row r="45" spans="1:4">
      <c r="A45" s="6"/>
      <c r="B45"/>
      <c r="C45" s="14" t="str">
        <f t="shared" si="0"/>
        <v xml:space="preserve"> </v>
      </c>
      <c r="D45" s="14"/>
    </row>
    <row r="46" spans="1:4">
      <c r="A46" s="6"/>
      <c r="B46"/>
      <c r="C46" s="14" t="str">
        <f t="shared" si="0"/>
        <v xml:space="preserve"> </v>
      </c>
      <c r="D46" s="14"/>
    </row>
    <row r="47" spans="1:4">
      <c r="A47" s="6"/>
      <c r="B47"/>
      <c r="C47" s="14" t="str">
        <f t="shared" si="0"/>
        <v xml:space="preserve"> </v>
      </c>
      <c r="D47" s="14"/>
    </row>
    <row r="48" spans="1:4">
      <c r="A48" s="6"/>
      <c r="B48"/>
      <c r="C48" s="14" t="str">
        <f t="shared" si="0"/>
        <v xml:space="preserve"> </v>
      </c>
      <c r="D48" s="14"/>
    </row>
    <row r="49" spans="1:4">
      <c r="A49" s="6"/>
      <c r="B49"/>
      <c r="C49" s="14" t="str">
        <f t="shared" si="0"/>
        <v xml:space="preserve"> </v>
      </c>
      <c r="D49" s="14"/>
    </row>
    <row r="50" spans="1:4">
      <c r="A50" s="6"/>
      <c r="B50"/>
      <c r="C50" s="14" t="str">
        <f t="shared" si="0"/>
        <v xml:space="preserve"> </v>
      </c>
      <c r="D50" s="14"/>
    </row>
    <row r="51" spans="1:4">
      <c r="A51" s="6"/>
      <c r="B51"/>
      <c r="C51" s="14" t="str">
        <f t="shared" si="0"/>
        <v xml:space="preserve"> </v>
      </c>
      <c r="D51" s="14"/>
    </row>
    <row r="52" spans="1:4">
      <c r="A52" s="6"/>
      <c r="B52"/>
      <c r="C52" s="14" t="str">
        <f t="shared" si="0"/>
        <v xml:space="preserve"> </v>
      </c>
      <c r="D52" s="14"/>
    </row>
    <row r="53" spans="1:4">
      <c r="A53" s="6"/>
      <c r="B53"/>
      <c r="C53" s="14" t="str">
        <f t="shared" si="0"/>
        <v xml:space="preserve"> </v>
      </c>
      <c r="D53" s="14"/>
    </row>
    <row r="54" spans="1:4">
      <c r="A54" s="6"/>
      <c r="B54"/>
      <c r="C54" s="14" t="str">
        <f t="shared" si="0"/>
        <v xml:space="preserve"> </v>
      </c>
      <c r="D54" s="14"/>
    </row>
    <row r="55" spans="1:4">
      <c r="A55" s="6"/>
      <c r="B55"/>
      <c r="C55" s="14" t="str">
        <f t="shared" si="0"/>
        <v xml:space="preserve"> </v>
      </c>
      <c r="D55" s="14"/>
    </row>
    <row r="56" spans="1:4">
      <c r="A56" s="6"/>
      <c r="C56" s="14" t="str">
        <f t="shared" si="0"/>
        <v xml:space="preserve"> </v>
      </c>
      <c r="D56" s="14"/>
    </row>
    <row r="57" spans="1:4">
      <c r="A57" s="6"/>
      <c r="C57" s="14" t="str">
        <f t="shared" si="0"/>
        <v xml:space="preserve"> </v>
      </c>
      <c r="D57" s="14"/>
    </row>
    <row r="58" spans="1:4">
      <c r="A58" s="6"/>
      <c r="C58" s="14" t="str">
        <f t="shared" si="0"/>
        <v xml:space="preserve"> </v>
      </c>
      <c r="D58" s="14"/>
    </row>
    <row r="59" spans="1:4">
      <c r="A59" s="6"/>
      <c r="C59" s="14" t="str">
        <f t="shared" si="0"/>
        <v xml:space="preserve"> </v>
      </c>
      <c r="D59" s="14"/>
    </row>
    <row r="60" spans="1:4">
      <c r="A60" s="6"/>
      <c r="C60" s="14" t="str">
        <f t="shared" si="0"/>
        <v xml:space="preserve"> </v>
      </c>
      <c r="D60" s="14"/>
    </row>
    <row r="61" spans="1:4">
      <c r="A61" s="6"/>
      <c r="C61" s="14" t="str">
        <f t="shared" si="0"/>
        <v xml:space="preserve"> </v>
      </c>
      <c r="D61" s="14"/>
    </row>
    <row r="62" spans="1:4">
      <c r="A62" s="6"/>
      <c r="C62" s="14" t="str">
        <f t="shared" si="0"/>
        <v xml:space="preserve"> </v>
      </c>
      <c r="D62" s="14"/>
    </row>
    <row r="63" spans="1:4">
      <c r="A63" s="6"/>
      <c r="C63" s="14" t="str">
        <f t="shared" si="0"/>
        <v xml:space="preserve"> </v>
      </c>
      <c r="D63" s="14"/>
    </row>
    <row r="64" spans="1:4">
      <c r="A64" s="6"/>
      <c r="C64" s="14" t="str">
        <f t="shared" si="0"/>
        <v xml:space="preserve"> </v>
      </c>
      <c r="D64" s="14"/>
    </row>
    <row r="65" spans="1:5">
      <c r="A65" s="6"/>
      <c r="C65" s="14" t="str">
        <f t="shared" si="0"/>
        <v xml:space="preserve"> </v>
      </c>
      <c r="D65" s="14"/>
    </row>
    <row r="66" spans="1:5">
      <c r="A66" s="6"/>
      <c r="C66" s="14" t="str">
        <f t="shared" si="0"/>
        <v xml:space="preserve"> </v>
      </c>
      <c r="D66" s="14"/>
    </row>
    <row r="67" spans="1:5">
      <c r="A67" s="6"/>
      <c r="B67" s="18"/>
      <c r="C67" s="19" t="str">
        <f t="shared" si="0"/>
        <v xml:space="preserve"> </v>
      </c>
      <c r="D67" s="19"/>
    </row>
    <row r="68" spans="1:5">
      <c r="A68" s="6"/>
      <c r="C68" s="14" t="str">
        <f t="shared" si="0"/>
        <v xml:space="preserve"> </v>
      </c>
      <c r="D68" s="14"/>
    </row>
    <row r="69" spans="1:5">
      <c r="A69" s="6"/>
      <c r="C69" s="14" t="str">
        <f t="shared" si="0"/>
        <v xml:space="preserve"> </v>
      </c>
      <c r="D69" s="14"/>
    </row>
    <row r="70" spans="1:5">
      <c r="A70" s="6"/>
      <c r="C70" s="14" t="str">
        <f t="shared" si="0"/>
        <v xml:space="preserve"> </v>
      </c>
      <c r="D70" s="14"/>
    </row>
    <row r="71" spans="1:5">
      <c r="A71" s="6"/>
      <c r="C71" s="14" t="str">
        <f t="shared" si="0"/>
        <v xml:space="preserve"> </v>
      </c>
      <c r="D71" s="14"/>
    </row>
    <row r="72" spans="1:5">
      <c r="A72" s="6"/>
      <c r="C72" s="14" t="str">
        <f t="shared" si="0"/>
        <v xml:space="preserve"> </v>
      </c>
      <c r="D72" s="14"/>
    </row>
    <row r="73" spans="1:5">
      <c r="A73" s="6"/>
      <c r="C73" s="14" t="str">
        <f t="shared" si="0"/>
        <v xml:space="preserve"> </v>
      </c>
      <c r="D73" s="14"/>
    </row>
    <row r="74" spans="1:5">
      <c r="A74" s="6"/>
      <c r="C74" s="14" t="str">
        <f t="shared" si="0"/>
        <v xml:space="preserve"> </v>
      </c>
      <c r="D74" s="14"/>
    </row>
    <row r="75" spans="1:5">
      <c r="A75" s="6"/>
      <c r="C75" s="14" t="str">
        <f t="shared" si="0"/>
        <v xml:space="preserve"> </v>
      </c>
      <c r="D75" s="14"/>
    </row>
    <row r="76" spans="1:5">
      <c r="A76" s="6"/>
      <c r="C76" s="14" t="str">
        <f t="shared" si="0"/>
        <v xml:space="preserve"> </v>
      </c>
      <c r="D76" s="14"/>
    </row>
    <row r="77" spans="1:5" ht="13.5" thickBot="1">
      <c r="A77" s="6"/>
      <c r="B77" s="16"/>
      <c r="C77" s="17" t="str">
        <f t="shared" si="0"/>
        <v xml:space="preserve"> </v>
      </c>
      <c r="D77" s="17"/>
      <c r="E77" s="2" t="s">
        <v>13</v>
      </c>
    </row>
    <row r="78" spans="1:5" ht="13.5" thickTop="1">
      <c r="C78" s="14" t="str">
        <f t="shared" si="0"/>
        <v xml:space="preserve"> </v>
      </c>
      <c r="E78" s="2" t="s">
        <v>14</v>
      </c>
    </row>
    <row r="79" spans="1:5">
      <c r="C79" s="14" t="str">
        <f t="shared" si="0"/>
        <v xml:space="preserve"> </v>
      </c>
    </row>
    <row r="80" spans="1:5">
      <c r="C80" s="14" t="str">
        <f t="shared" si="0"/>
        <v xml:space="preserve"> </v>
      </c>
    </row>
    <row r="81" spans="3:3">
      <c r="C81" s="14" t="str">
        <f t="shared" si="0"/>
        <v xml:space="preserve"> </v>
      </c>
    </row>
    <row r="82" spans="3:3">
      <c r="C82" s="14" t="str">
        <f t="shared" ref="C82:C145" si="1">IF(ISBLANK(B82)," ",C81)</f>
        <v xml:space="preserve"> </v>
      </c>
    </row>
    <row r="83" spans="3:3">
      <c r="C83" s="14" t="str">
        <f t="shared" si="1"/>
        <v xml:space="preserve"> </v>
      </c>
    </row>
    <row r="84" spans="3:3">
      <c r="C84" s="14" t="str">
        <f t="shared" si="1"/>
        <v xml:space="preserve"> </v>
      </c>
    </row>
    <row r="85" spans="3:3">
      <c r="C85" s="14" t="str">
        <f t="shared" si="1"/>
        <v xml:space="preserve"> </v>
      </c>
    </row>
    <row r="86" spans="3:3">
      <c r="C86" s="14" t="str">
        <f t="shared" si="1"/>
        <v xml:space="preserve"> </v>
      </c>
    </row>
    <row r="87" spans="3:3">
      <c r="C87" s="14" t="str">
        <f t="shared" si="1"/>
        <v xml:space="preserve"> </v>
      </c>
    </row>
    <row r="88" spans="3:3">
      <c r="C88" s="14" t="str">
        <f t="shared" si="1"/>
        <v xml:space="preserve"> </v>
      </c>
    </row>
    <row r="89" spans="3:3">
      <c r="C89" s="14" t="str">
        <f t="shared" si="1"/>
        <v xml:space="preserve"> </v>
      </c>
    </row>
    <row r="90" spans="3:3">
      <c r="C90" s="14" t="str">
        <f t="shared" si="1"/>
        <v xml:space="preserve"> </v>
      </c>
    </row>
    <row r="91" spans="3:3">
      <c r="C91" s="14" t="str">
        <f t="shared" si="1"/>
        <v xml:space="preserve"> </v>
      </c>
    </row>
    <row r="92" spans="3:3">
      <c r="C92" s="14" t="str">
        <f t="shared" si="1"/>
        <v xml:space="preserve"> </v>
      </c>
    </row>
    <row r="93" spans="3:3">
      <c r="C93" s="14" t="str">
        <f t="shared" si="1"/>
        <v xml:space="preserve"> </v>
      </c>
    </row>
    <row r="94" spans="3:3">
      <c r="C94" s="14" t="str">
        <f t="shared" si="1"/>
        <v xml:space="preserve"> </v>
      </c>
    </row>
    <row r="95" spans="3:3">
      <c r="C95" s="14" t="str">
        <f t="shared" si="1"/>
        <v xml:space="preserve"> </v>
      </c>
    </row>
    <row r="96" spans="3:3">
      <c r="C96" s="14" t="str">
        <f t="shared" si="1"/>
        <v xml:space="preserve"> </v>
      </c>
    </row>
    <row r="97" spans="3:3">
      <c r="C97" s="14" t="str">
        <f t="shared" si="1"/>
        <v xml:space="preserve"> </v>
      </c>
    </row>
    <row r="98" spans="3:3">
      <c r="C98" s="14" t="str">
        <f t="shared" si="1"/>
        <v xml:space="preserve"> </v>
      </c>
    </row>
    <row r="99" spans="3:3">
      <c r="C99" s="14" t="str">
        <f t="shared" si="1"/>
        <v xml:space="preserve"> </v>
      </c>
    </row>
    <row r="100" spans="3:3">
      <c r="C100" s="14" t="str">
        <f t="shared" si="1"/>
        <v xml:space="preserve"> </v>
      </c>
    </row>
    <row r="101" spans="3:3">
      <c r="C101" s="14" t="str">
        <f t="shared" si="1"/>
        <v xml:space="preserve"> </v>
      </c>
    </row>
    <row r="102" spans="3:3">
      <c r="C102" s="14" t="str">
        <f t="shared" si="1"/>
        <v xml:space="preserve"> </v>
      </c>
    </row>
    <row r="103" spans="3:3">
      <c r="C103" s="14" t="str">
        <f t="shared" si="1"/>
        <v xml:space="preserve"> </v>
      </c>
    </row>
    <row r="104" spans="3:3">
      <c r="C104" s="14" t="str">
        <f t="shared" si="1"/>
        <v xml:space="preserve"> </v>
      </c>
    </row>
    <row r="105" spans="3:3">
      <c r="C105" s="14" t="str">
        <f t="shared" si="1"/>
        <v xml:space="preserve"> </v>
      </c>
    </row>
    <row r="106" spans="3:3">
      <c r="C106" s="14" t="str">
        <f t="shared" si="1"/>
        <v xml:space="preserve"> </v>
      </c>
    </row>
    <row r="107" spans="3:3">
      <c r="C107" s="14" t="str">
        <f t="shared" si="1"/>
        <v xml:space="preserve"> </v>
      </c>
    </row>
    <row r="108" spans="3:3">
      <c r="C108" s="14" t="str">
        <f t="shared" si="1"/>
        <v xml:space="preserve"> </v>
      </c>
    </row>
    <row r="109" spans="3:3">
      <c r="C109" s="14" t="str">
        <f t="shared" si="1"/>
        <v xml:space="preserve"> </v>
      </c>
    </row>
    <row r="110" spans="3:3">
      <c r="C110" s="14" t="str">
        <f t="shared" si="1"/>
        <v xml:space="preserve"> </v>
      </c>
    </row>
    <row r="111" spans="3:3">
      <c r="C111" s="14" t="str">
        <f t="shared" si="1"/>
        <v xml:space="preserve"> </v>
      </c>
    </row>
    <row r="112" spans="3:3">
      <c r="C112" s="14" t="str">
        <f t="shared" si="1"/>
        <v xml:space="preserve"> </v>
      </c>
    </row>
    <row r="113" spans="3:3">
      <c r="C113" s="14" t="str">
        <f t="shared" si="1"/>
        <v xml:space="preserve"> </v>
      </c>
    </row>
    <row r="114" spans="3:3">
      <c r="C114" s="14" t="str">
        <f t="shared" si="1"/>
        <v xml:space="preserve"> </v>
      </c>
    </row>
    <row r="115" spans="3:3">
      <c r="C115" s="14" t="str">
        <f t="shared" si="1"/>
        <v xml:space="preserve"> </v>
      </c>
    </row>
    <row r="116" spans="3:3">
      <c r="C116" s="14" t="str">
        <f t="shared" si="1"/>
        <v xml:space="preserve"> </v>
      </c>
    </row>
    <row r="117" spans="3:3">
      <c r="C117" s="14" t="str">
        <f t="shared" si="1"/>
        <v xml:space="preserve"> </v>
      </c>
    </row>
    <row r="118" spans="3:3">
      <c r="C118" s="14" t="str">
        <f t="shared" si="1"/>
        <v xml:space="preserve"> </v>
      </c>
    </row>
    <row r="119" spans="3:3">
      <c r="C119" s="14" t="str">
        <f t="shared" si="1"/>
        <v xml:space="preserve"> </v>
      </c>
    </row>
    <row r="120" spans="3:3">
      <c r="C120" s="14" t="str">
        <f t="shared" si="1"/>
        <v xml:space="preserve"> </v>
      </c>
    </row>
    <row r="121" spans="3:3">
      <c r="C121" s="14" t="str">
        <f t="shared" si="1"/>
        <v xml:space="preserve"> </v>
      </c>
    </row>
    <row r="122" spans="3:3">
      <c r="C122" s="14" t="str">
        <f t="shared" si="1"/>
        <v xml:space="preserve"> </v>
      </c>
    </row>
    <row r="123" spans="3:3">
      <c r="C123" s="14" t="str">
        <f t="shared" si="1"/>
        <v xml:space="preserve"> </v>
      </c>
    </row>
    <row r="124" spans="3:3">
      <c r="C124" s="14" t="str">
        <f t="shared" si="1"/>
        <v xml:space="preserve"> </v>
      </c>
    </row>
    <row r="125" spans="3:3">
      <c r="C125" s="14" t="str">
        <f t="shared" si="1"/>
        <v xml:space="preserve"> </v>
      </c>
    </row>
    <row r="126" spans="3:3">
      <c r="C126" s="14" t="str">
        <f t="shared" si="1"/>
        <v xml:space="preserve"> </v>
      </c>
    </row>
    <row r="127" spans="3:3">
      <c r="C127" s="14" t="str">
        <f t="shared" si="1"/>
        <v xml:space="preserve"> </v>
      </c>
    </row>
    <row r="128" spans="3:3">
      <c r="C128" s="14" t="str">
        <f t="shared" si="1"/>
        <v xml:space="preserve"> </v>
      </c>
    </row>
    <row r="129" spans="3:3">
      <c r="C129" s="14" t="str">
        <f t="shared" si="1"/>
        <v xml:space="preserve"> </v>
      </c>
    </row>
    <row r="130" spans="3:3">
      <c r="C130" s="14" t="str">
        <f t="shared" si="1"/>
        <v xml:space="preserve"> </v>
      </c>
    </row>
    <row r="131" spans="3:3">
      <c r="C131" s="14" t="str">
        <f t="shared" si="1"/>
        <v xml:space="preserve"> </v>
      </c>
    </row>
    <row r="132" spans="3:3">
      <c r="C132" s="14" t="str">
        <f t="shared" si="1"/>
        <v xml:space="preserve"> </v>
      </c>
    </row>
    <row r="133" spans="3:3">
      <c r="C133" s="14" t="str">
        <f t="shared" si="1"/>
        <v xml:space="preserve"> </v>
      </c>
    </row>
    <row r="134" spans="3:3">
      <c r="C134" s="14" t="str">
        <f t="shared" si="1"/>
        <v xml:space="preserve"> </v>
      </c>
    </row>
    <row r="135" spans="3:3">
      <c r="C135" s="14" t="str">
        <f t="shared" si="1"/>
        <v xml:space="preserve"> </v>
      </c>
    </row>
    <row r="136" spans="3:3">
      <c r="C136" s="14" t="str">
        <f t="shared" si="1"/>
        <v xml:space="preserve"> </v>
      </c>
    </row>
    <row r="137" spans="3:3">
      <c r="C137" s="14" t="str">
        <f t="shared" si="1"/>
        <v xml:space="preserve"> </v>
      </c>
    </row>
    <row r="138" spans="3:3">
      <c r="C138" s="14" t="str">
        <f t="shared" si="1"/>
        <v xml:space="preserve"> </v>
      </c>
    </row>
    <row r="139" spans="3:3">
      <c r="C139" s="14" t="str">
        <f t="shared" si="1"/>
        <v xml:space="preserve"> </v>
      </c>
    </row>
    <row r="140" spans="3:3">
      <c r="C140" s="14" t="str">
        <f t="shared" si="1"/>
        <v xml:space="preserve"> </v>
      </c>
    </row>
    <row r="141" spans="3:3">
      <c r="C141" s="14" t="str">
        <f t="shared" si="1"/>
        <v xml:space="preserve"> </v>
      </c>
    </row>
    <row r="142" spans="3:3">
      <c r="C142" s="14" t="str">
        <f t="shared" si="1"/>
        <v xml:space="preserve"> </v>
      </c>
    </row>
    <row r="143" spans="3:3">
      <c r="C143" s="14" t="str">
        <f t="shared" si="1"/>
        <v xml:space="preserve"> </v>
      </c>
    </row>
    <row r="144" spans="3:3">
      <c r="C144" s="14" t="str">
        <f t="shared" si="1"/>
        <v xml:space="preserve"> </v>
      </c>
    </row>
    <row r="145" spans="3:3">
      <c r="C145" s="14" t="str">
        <f t="shared" si="1"/>
        <v xml:space="preserve"> </v>
      </c>
    </row>
    <row r="146" spans="3:3">
      <c r="C146" s="14" t="str">
        <f t="shared" ref="C146:C209" si="2">IF(ISBLANK(B146)," ",C145)</f>
        <v xml:space="preserve"> </v>
      </c>
    </row>
    <row r="147" spans="3:3">
      <c r="C147" s="14" t="str">
        <f t="shared" si="2"/>
        <v xml:space="preserve"> </v>
      </c>
    </row>
    <row r="148" spans="3:3">
      <c r="C148" s="14" t="str">
        <f t="shared" si="2"/>
        <v xml:space="preserve"> </v>
      </c>
    </row>
    <row r="149" spans="3:3">
      <c r="C149" s="14" t="str">
        <f t="shared" si="2"/>
        <v xml:space="preserve"> </v>
      </c>
    </row>
    <row r="150" spans="3:3">
      <c r="C150" s="14" t="str">
        <f t="shared" si="2"/>
        <v xml:space="preserve"> </v>
      </c>
    </row>
    <row r="151" spans="3:3">
      <c r="C151" s="14" t="str">
        <f t="shared" si="2"/>
        <v xml:space="preserve"> </v>
      </c>
    </row>
    <row r="152" spans="3:3">
      <c r="C152" s="14" t="str">
        <f t="shared" si="2"/>
        <v xml:space="preserve"> </v>
      </c>
    </row>
    <row r="153" spans="3:3">
      <c r="C153" s="14" t="str">
        <f t="shared" si="2"/>
        <v xml:space="preserve"> </v>
      </c>
    </row>
    <row r="154" spans="3:3">
      <c r="C154" s="14" t="str">
        <f t="shared" si="2"/>
        <v xml:space="preserve"> </v>
      </c>
    </row>
    <row r="155" spans="3:3">
      <c r="C155" s="14" t="str">
        <f t="shared" si="2"/>
        <v xml:space="preserve"> </v>
      </c>
    </row>
    <row r="156" spans="3:3">
      <c r="C156" s="14" t="str">
        <f t="shared" si="2"/>
        <v xml:space="preserve"> </v>
      </c>
    </row>
    <row r="157" spans="3:3">
      <c r="C157" s="14" t="str">
        <f t="shared" si="2"/>
        <v xml:space="preserve"> </v>
      </c>
    </row>
    <row r="158" spans="3:3">
      <c r="C158" s="14" t="str">
        <f t="shared" si="2"/>
        <v xml:space="preserve"> </v>
      </c>
    </row>
    <row r="159" spans="3:3">
      <c r="C159" s="14" t="str">
        <f t="shared" si="2"/>
        <v xml:space="preserve"> </v>
      </c>
    </row>
    <row r="160" spans="3:3">
      <c r="C160" s="14" t="str">
        <f t="shared" si="2"/>
        <v xml:space="preserve"> </v>
      </c>
    </row>
    <row r="161" spans="3:3">
      <c r="C161" s="14" t="str">
        <f t="shared" si="2"/>
        <v xml:space="preserve"> </v>
      </c>
    </row>
    <row r="162" spans="3:3">
      <c r="C162" s="14" t="str">
        <f t="shared" si="2"/>
        <v xml:space="preserve"> </v>
      </c>
    </row>
    <row r="163" spans="3:3">
      <c r="C163" s="14" t="str">
        <f t="shared" si="2"/>
        <v xml:space="preserve"> </v>
      </c>
    </row>
    <row r="164" spans="3:3">
      <c r="C164" s="14" t="str">
        <f t="shared" si="2"/>
        <v xml:space="preserve"> </v>
      </c>
    </row>
    <row r="165" spans="3:3">
      <c r="C165" s="14" t="str">
        <f t="shared" si="2"/>
        <v xml:space="preserve"> </v>
      </c>
    </row>
    <row r="166" spans="3:3">
      <c r="C166" s="14" t="str">
        <f t="shared" si="2"/>
        <v xml:space="preserve"> </v>
      </c>
    </row>
    <row r="167" spans="3:3">
      <c r="C167" s="14" t="str">
        <f t="shared" si="2"/>
        <v xml:space="preserve"> </v>
      </c>
    </row>
    <row r="168" spans="3:3">
      <c r="C168" s="14" t="str">
        <f t="shared" si="2"/>
        <v xml:space="preserve"> </v>
      </c>
    </row>
    <row r="169" spans="3:3">
      <c r="C169" s="14" t="str">
        <f t="shared" si="2"/>
        <v xml:space="preserve"> </v>
      </c>
    </row>
    <row r="170" spans="3:3">
      <c r="C170" s="14" t="str">
        <f t="shared" si="2"/>
        <v xml:space="preserve"> </v>
      </c>
    </row>
    <row r="171" spans="3:3">
      <c r="C171" s="14" t="str">
        <f t="shared" si="2"/>
        <v xml:space="preserve"> </v>
      </c>
    </row>
    <row r="172" spans="3:3">
      <c r="C172" s="14" t="str">
        <f t="shared" si="2"/>
        <v xml:space="preserve"> </v>
      </c>
    </row>
    <row r="173" spans="3:3">
      <c r="C173" s="14" t="str">
        <f t="shared" si="2"/>
        <v xml:space="preserve"> </v>
      </c>
    </row>
    <row r="174" spans="3:3">
      <c r="C174" s="14" t="str">
        <f t="shared" si="2"/>
        <v xml:space="preserve"> </v>
      </c>
    </row>
    <row r="175" spans="3:3">
      <c r="C175" s="14" t="str">
        <f t="shared" si="2"/>
        <v xml:space="preserve"> </v>
      </c>
    </row>
    <row r="176" spans="3:3">
      <c r="C176" s="14" t="str">
        <f t="shared" si="2"/>
        <v xml:space="preserve"> </v>
      </c>
    </row>
    <row r="177" spans="3:3">
      <c r="C177" s="14" t="str">
        <f t="shared" si="2"/>
        <v xml:space="preserve"> </v>
      </c>
    </row>
    <row r="178" spans="3:3">
      <c r="C178" s="14" t="str">
        <f t="shared" si="2"/>
        <v xml:space="preserve"> </v>
      </c>
    </row>
    <row r="179" spans="3:3">
      <c r="C179" s="14" t="str">
        <f t="shared" si="2"/>
        <v xml:space="preserve"> </v>
      </c>
    </row>
    <row r="180" spans="3:3">
      <c r="C180" s="14" t="str">
        <f t="shared" si="2"/>
        <v xml:space="preserve"> </v>
      </c>
    </row>
    <row r="181" spans="3:3">
      <c r="C181" s="14" t="str">
        <f t="shared" si="2"/>
        <v xml:space="preserve"> </v>
      </c>
    </row>
    <row r="182" spans="3:3">
      <c r="C182" s="14" t="str">
        <f t="shared" si="2"/>
        <v xml:space="preserve"> </v>
      </c>
    </row>
    <row r="183" spans="3:3">
      <c r="C183" s="14" t="str">
        <f t="shared" si="2"/>
        <v xml:space="preserve"> </v>
      </c>
    </row>
    <row r="184" spans="3:3">
      <c r="C184" s="14" t="str">
        <f t="shared" si="2"/>
        <v xml:space="preserve"> </v>
      </c>
    </row>
    <row r="185" spans="3:3">
      <c r="C185" s="14" t="str">
        <f t="shared" si="2"/>
        <v xml:space="preserve"> </v>
      </c>
    </row>
    <row r="186" spans="3:3">
      <c r="C186" s="14" t="str">
        <f t="shared" si="2"/>
        <v xml:space="preserve"> </v>
      </c>
    </row>
    <row r="187" spans="3:3">
      <c r="C187" s="14" t="str">
        <f t="shared" si="2"/>
        <v xml:space="preserve"> </v>
      </c>
    </row>
    <row r="188" spans="3:3">
      <c r="C188" s="14" t="str">
        <f t="shared" si="2"/>
        <v xml:space="preserve"> </v>
      </c>
    </row>
    <row r="189" spans="3:3">
      <c r="C189" s="14" t="str">
        <f t="shared" si="2"/>
        <v xml:space="preserve"> </v>
      </c>
    </row>
    <row r="190" spans="3:3">
      <c r="C190" s="14" t="str">
        <f t="shared" si="2"/>
        <v xml:space="preserve"> </v>
      </c>
    </row>
    <row r="191" spans="3:3">
      <c r="C191" s="14" t="str">
        <f t="shared" si="2"/>
        <v xml:space="preserve"> </v>
      </c>
    </row>
    <row r="192" spans="3:3">
      <c r="C192" s="14" t="str">
        <f t="shared" si="2"/>
        <v xml:space="preserve"> </v>
      </c>
    </row>
    <row r="193" spans="3:3">
      <c r="C193" s="14" t="str">
        <f t="shared" si="2"/>
        <v xml:space="preserve"> </v>
      </c>
    </row>
    <row r="194" spans="3:3">
      <c r="C194" s="14" t="str">
        <f t="shared" si="2"/>
        <v xml:space="preserve"> </v>
      </c>
    </row>
    <row r="195" spans="3:3">
      <c r="C195" s="14" t="str">
        <f t="shared" si="2"/>
        <v xml:space="preserve"> </v>
      </c>
    </row>
    <row r="196" spans="3:3">
      <c r="C196" s="14" t="str">
        <f t="shared" si="2"/>
        <v xml:space="preserve"> </v>
      </c>
    </row>
    <row r="197" spans="3:3">
      <c r="C197" s="14" t="str">
        <f t="shared" si="2"/>
        <v xml:space="preserve"> </v>
      </c>
    </row>
    <row r="198" spans="3:3">
      <c r="C198" s="14" t="str">
        <f t="shared" si="2"/>
        <v xml:space="preserve"> </v>
      </c>
    </row>
    <row r="199" spans="3:3">
      <c r="C199" s="14" t="str">
        <f t="shared" si="2"/>
        <v xml:space="preserve"> </v>
      </c>
    </row>
    <row r="200" spans="3:3">
      <c r="C200" s="14" t="str">
        <f t="shared" si="2"/>
        <v xml:space="preserve"> </v>
      </c>
    </row>
    <row r="201" spans="3:3">
      <c r="C201" s="14" t="str">
        <f t="shared" si="2"/>
        <v xml:space="preserve"> </v>
      </c>
    </row>
    <row r="202" spans="3:3">
      <c r="C202" s="14" t="str">
        <f t="shared" si="2"/>
        <v xml:space="preserve"> </v>
      </c>
    </row>
    <row r="203" spans="3:3">
      <c r="C203" s="14" t="str">
        <f t="shared" si="2"/>
        <v xml:space="preserve"> </v>
      </c>
    </row>
    <row r="204" spans="3:3">
      <c r="C204" s="14" t="str">
        <f t="shared" si="2"/>
        <v xml:space="preserve"> </v>
      </c>
    </row>
    <row r="205" spans="3:3">
      <c r="C205" s="14" t="str">
        <f t="shared" si="2"/>
        <v xml:space="preserve"> </v>
      </c>
    </row>
    <row r="206" spans="3:3">
      <c r="C206" s="14" t="str">
        <f t="shared" si="2"/>
        <v xml:space="preserve"> </v>
      </c>
    </row>
    <row r="207" spans="3:3">
      <c r="C207" s="14" t="str">
        <f t="shared" si="2"/>
        <v xml:space="preserve"> </v>
      </c>
    </row>
    <row r="208" spans="3:3">
      <c r="C208" s="14" t="str">
        <f t="shared" si="2"/>
        <v xml:space="preserve"> </v>
      </c>
    </row>
    <row r="209" spans="1:4">
      <c r="C209" s="14" t="str">
        <f t="shared" si="2"/>
        <v xml:space="preserve"> </v>
      </c>
    </row>
    <row r="210" spans="1:4">
      <c r="C210" s="14" t="str">
        <f t="shared" ref="C210:C217" si="3">IF(ISBLANK(B210)," ",C209)</f>
        <v xml:space="preserve"> </v>
      </c>
    </row>
    <row r="211" spans="1:4">
      <c r="C211" s="14" t="str">
        <f t="shared" si="3"/>
        <v xml:space="preserve"> </v>
      </c>
    </row>
    <row r="212" spans="1:4">
      <c r="C212" s="14" t="str">
        <f t="shared" si="3"/>
        <v xml:space="preserve"> </v>
      </c>
    </row>
    <row r="213" spans="1:4">
      <c r="C213" s="14" t="str">
        <f t="shared" si="3"/>
        <v xml:space="preserve"> </v>
      </c>
    </row>
    <row r="214" spans="1:4">
      <c r="C214" s="14" t="str">
        <f t="shared" si="3"/>
        <v xml:space="preserve"> </v>
      </c>
    </row>
    <row r="215" spans="1:4">
      <c r="C215" s="14" t="str">
        <f t="shared" si="3"/>
        <v xml:space="preserve"> </v>
      </c>
    </row>
    <row r="216" spans="1:4">
      <c r="C216" s="14" t="str">
        <f t="shared" si="3"/>
        <v xml:space="preserve"> </v>
      </c>
    </row>
    <row r="217" spans="1:4" ht="13.5" thickBot="1">
      <c r="A217" s="15"/>
      <c r="B217" s="16"/>
      <c r="C217" s="14" t="str">
        <f t="shared" si="3"/>
        <v xml:space="preserve"> </v>
      </c>
      <c r="D217" s="2" t="s">
        <v>12</v>
      </c>
    </row>
    <row r="218" spans="1:4" ht="13.5" thickTop="1"/>
  </sheetData>
  <printOptions horizontalCentered="1"/>
  <pageMargins left="0.6" right="0.6" top="0.7" bottom="0.8" header="0.5" footer="0.5"/>
  <pageSetup orientation="landscape" verticalDpi="1200" r:id="rId1"/>
  <headerFooter alignWithMargins="0">
    <oddFooter>&amp;L&amp;"Helvetica"&amp;6&amp;D  &amp;F&amp;C&amp;"Helvetica"All data points were used to calculate the means and the limits.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8"/>
  <sheetViews>
    <sheetView topLeftCell="A16" zoomScale="90" zoomScaleNormal="90" workbookViewId="0">
      <selection activeCell="A17" sqref="A17:A42"/>
    </sheetView>
  </sheetViews>
  <sheetFormatPr defaultColWidth="10.7265625" defaultRowHeight="13"/>
  <cols>
    <col min="1" max="1" width="10.7265625" style="4"/>
    <col min="2" max="3" width="10.7265625" style="2"/>
    <col min="4" max="4" width="3.7265625" style="2" customWidth="1"/>
    <col min="5" max="9" width="8.7265625" style="2" customWidth="1"/>
    <col min="10" max="10" width="3.7265625" style="2" customWidth="1"/>
    <col min="11" max="19" width="15.7265625" style="2" customWidth="1"/>
    <col min="20" max="16384" width="10.7265625" style="2"/>
  </cols>
  <sheetData>
    <row r="1" spans="1:11" ht="14.5">
      <c r="A1" s="20" t="s">
        <v>19</v>
      </c>
    </row>
    <row r="2" spans="1:11" ht="15.5">
      <c r="A2" s="12" t="s">
        <v>15</v>
      </c>
      <c r="E2" s="2" t="s">
        <v>0</v>
      </c>
    </row>
    <row r="3" spans="1:11" ht="14.5">
      <c r="A3" s="2"/>
      <c r="B3" s="21"/>
    </row>
    <row r="4" spans="1:11" ht="15.75" customHeight="1">
      <c r="A4" s="12" t="s">
        <v>1</v>
      </c>
      <c r="B4" s="1"/>
      <c r="C4" s="1"/>
      <c r="E4" s="2" t="s">
        <v>16</v>
      </c>
      <c r="F4" s="5">
        <f>MEDIAN(B17:B152)</f>
        <v>60.349999999999994</v>
      </c>
      <c r="G4" s="2" t="s">
        <v>17</v>
      </c>
    </row>
    <row r="5" spans="1:11">
      <c r="A5" s="1" t="s">
        <v>2</v>
      </c>
      <c r="B5" s="1"/>
      <c r="C5" s="1"/>
      <c r="F5" s="5"/>
    </row>
    <row r="6" spans="1:11">
      <c r="A6" s="2" t="s">
        <v>3</v>
      </c>
      <c r="B6" s="1"/>
      <c r="C6" s="1"/>
      <c r="F6" s="5"/>
    </row>
    <row r="7" spans="1:11">
      <c r="A7" s="1" t="s">
        <v>4</v>
      </c>
      <c r="F7" s="5"/>
    </row>
    <row r="8" spans="1:11" ht="12" customHeight="1">
      <c r="A8" s="2"/>
      <c r="F8" s="5"/>
      <c r="K8"/>
    </row>
    <row r="9" spans="1:11" ht="15.5">
      <c r="A9" s="1"/>
      <c r="B9" s="13"/>
      <c r="F9" s="3"/>
      <c r="K9" s="12" t="s">
        <v>5</v>
      </c>
    </row>
    <row r="10" spans="1:11">
      <c r="A10" s="1"/>
      <c r="B10" s="13"/>
      <c r="F10" s="3"/>
      <c r="K10" s="2" t="s">
        <v>6</v>
      </c>
    </row>
    <row r="11" spans="1:11">
      <c r="A11" s="1"/>
      <c r="B11" s="13"/>
      <c r="F11" s="3"/>
      <c r="K11" s="2" t="s">
        <v>7</v>
      </c>
    </row>
    <row r="12" spans="1:11">
      <c r="A12" s="1"/>
      <c r="B12" s="13"/>
      <c r="F12" s="3"/>
      <c r="K12" s="2" t="s">
        <v>8</v>
      </c>
    </row>
    <row r="13" spans="1:11">
      <c r="A13" s="1"/>
      <c r="B13" s="13"/>
      <c r="F13" s="3"/>
      <c r="K13" s="2" t="s">
        <v>9</v>
      </c>
    </row>
    <row r="14" spans="1:11">
      <c r="B14" s="7"/>
      <c r="C14" s="7"/>
    </row>
    <row r="15" spans="1:11">
      <c r="A15" s="7"/>
      <c r="B15" s="9"/>
      <c r="C15" s="9"/>
      <c r="D15" s="8"/>
      <c r="E15" s="8"/>
      <c r="F15" s="8"/>
      <c r="G15" s="8"/>
      <c r="H15"/>
      <c r="I15" s="7"/>
    </row>
    <row r="16" spans="1:11">
      <c r="A16" s="10" t="s">
        <v>10</v>
      </c>
      <c r="B16" s="10" t="s">
        <v>11</v>
      </c>
      <c r="C16" s="11" t="s">
        <v>18</v>
      </c>
      <c r="D16" s="11"/>
      <c r="F16"/>
    </row>
    <row r="17" spans="1:4">
      <c r="A17" s="6">
        <v>43009</v>
      </c>
      <c r="B17" s="22">
        <v>57.6</v>
      </c>
      <c r="C17" s="14">
        <f>IF(ISBLANK(B18), " ",MEDIAN(B17:B30))</f>
        <v>59.95</v>
      </c>
      <c r="D17" s="14"/>
    </row>
    <row r="18" spans="1:4">
      <c r="A18" s="6">
        <v>43040</v>
      </c>
      <c r="B18" s="22">
        <v>58.2</v>
      </c>
      <c r="C18" s="14">
        <f t="shared" ref="C18:C81" si="0">IF(ISBLANK(B18)," ",C17)</f>
        <v>59.95</v>
      </c>
      <c r="D18" s="14"/>
    </row>
    <row r="19" spans="1:4">
      <c r="A19" s="6">
        <v>43070</v>
      </c>
      <c r="B19" s="22">
        <v>61.3</v>
      </c>
      <c r="C19" s="14">
        <f t="shared" si="0"/>
        <v>59.95</v>
      </c>
      <c r="D19" s="14"/>
    </row>
    <row r="20" spans="1:4">
      <c r="A20" s="6">
        <v>43101</v>
      </c>
      <c r="B20" s="22">
        <v>58.7</v>
      </c>
      <c r="C20" s="14">
        <f t="shared" si="0"/>
        <v>59.95</v>
      </c>
      <c r="D20" s="14"/>
    </row>
    <row r="21" spans="1:4">
      <c r="A21" s="6">
        <v>43132</v>
      </c>
      <c r="B21" s="22">
        <v>60.9</v>
      </c>
      <c r="C21" s="14">
        <f t="shared" si="0"/>
        <v>59.95</v>
      </c>
      <c r="D21" s="14"/>
    </row>
    <row r="22" spans="1:4">
      <c r="A22" s="6">
        <v>43160</v>
      </c>
      <c r="B22" s="22">
        <v>58.9</v>
      </c>
      <c r="C22" s="14">
        <f t="shared" si="0"/>
        <v>59.95</v>
      </c>
      <c r="D22" s="14"/>
    </row>
    <row r="23" spans="1:4">
      <c r="A23" s="6">
        <v>43191</v>
      </c>
      <c r="B23" s="22">
        <v>60.3</v>
      </c>
      <c r="C23" s="14">
        <f t="shared" si="0"/>
        <v>59.95</v>
      </c>
      <c r="D23" s="14"/>
    </row>
    <row r="24" spans="1:4">
      <c r="A24" s="6">
        <v>43221</v>
      </c>
      <c r="B24" s="22">
        <v>59.9</v>
      </c>
      <c r="C24" s="14">
        <f t="shared" si="0"/>
        <v>59.95</v>
      </c>
      <c r="D24" s="14"/>
    </row>
    <row r="25" spans="1:4">
      <c r="A25" s="6">
        <v>43252</v>
      </c>
      <c r="B25" s="22">
        <v>60</v>
      </c>
      <c r="C25" s="14">
        <f t="shared" si="0"/>
        <v>59.95</v>
      </c>
      <c r="D25" s="14"/>
    </row>
    <row r="26" spans="1:4">
      <c r="A26" s="6">
        <v>43282</v>
      </c>
      <c r="B26" s="22">
        <v>60.2</v>
      </c>
      <c r="C26" s="14">
        <f t="shared" si="0"/>
        <v>59.95</v>
      </c>
      <c r="D26" s="14"/>
    </row>
    <row r="27" spans="1:4">
      <c r="A27" s="6">
        <v>43313</v>
      </c>
      <c r="B27" s="22">
        <v>59.6</v>
      </c>
      <c r="C27" s="14">
        <f t="shared" si="0"/>
        <v>59.95</v>
      </c>
      <c r="D27" s="14"/>
    </row>
    <row r="28" spans="1:4">
      <c r="A28" s="6">
        <v>43344</v>
      </c>
      <c r="B28" s="22">
        <v>60.4</v>
      </c>
      <c r="C28" s="14">
        <f t="shared" si="0"/>
        <v>59.95</v>
      </c>
      <c r="D28" s="14"/>
    </row>
    <row r="29" spans="1:4">
      <c r="A29" s="6">
        <v>43374</v>
      </c>
      <c r="B29" s="22">
        <v>59.9</v>
      </c>
      <c r="C29" s="14">
        <f t="shared" si="0"/>
        <v>59.95</v>
      </c>
      <c r="D29" s="14"/>
    </row>
    <row r="30" spans="1:4">
      <c r="A30" s="6">
        <v>43405</v>
      </c>
      <c r="B30" s="22">
        <v>60.5</v>
      </c>
      <c r="C30" s="14">
        <f t="shared" si="0"/>
        <v>59.95</v>
      </c>
      <c r="D30" s="14"/>
    </row>
    <row r="31" spans="1:4">
      <c r="A31" s="6">
        <v>43435</v>
      </c>
      <c r="B31">
        <v>64.400000000000006</v>
      </c>
      <c r="C31" s="14">
        <f>IF(ISBLANK(B32), " ",MEDIAN(B31:B64))</f>
        <v>65.95</v>
      </c>
      <c r="D31" s="14"/>
    </row>
    <row r="32" spans="1:4">
      <c r="A32" s="6">
        <v>43466</v>
      </c>
      <c r="B32">
        <v>64.2</v>
      </c>
      <c r="C32" s="14">
        <f t="shared" si="0"/>
        <v>65.95</v>
      </c>
      <c r="D32" s="14"/>
    </row>
    <row r="33" spans="1:4">
      <c r="A33" s="6">
        <v>43497</v>
      </c>
      <c r="B33">
        <v>65.900000000000006</v>
      </c>
      <c r="C33" s="14">
        <f t="shared" si="0"/>
        <v>65.95</v>
      </c>
      <c r="D33" s="14"/>
    </row>
    <row r="34" spans="1:4">
      <c r="A34" s="6">
        <v>43525</v>
      </c>
      <c r="B34">
        <v>66</v>
      </c>
      <c r="C34" s="14">
        <f t="shared" si="0"/>
        <v>65.95</v>
      </c>
      <c r="D34" s="14"/>
    </row>
    <row r="35" spans="1:4">
      <c r="A35" s="6">
        <v>43556</v>
      </c>
      <c r="B35">
        <v>66.7</v>
      </c>
      <c r="C35" s="14">
        <f t="shared" si="0"/>
        <v>65.95</v>
      </c>
      <c r="D35" s="14"/>
    </row>
    <row r="36" spans="1:4">
      <c r="A36" s="6">
        <v>43586</v>
      </c>
      <c r="B36">
        <v>67.5</v>
      </c>
      <c r="C36" s="14">
        <f t="shared" si="0"/>
        <v>65.95</v>
      </c>
      <c r="D36" s="14"/>
    </row>
    <row r="37" spans="1:4">
      <c r="A37" s="6">
        <v>43617</v>
      </c>
      <c r="B37"/>
      <c r="C37" s="14" t="str">
        <f t="shared" si="0"/>
        <v xml:space="preserve"> </v>
      </c>
      <c r="D37" s="14"/>
    </row>
    <row r="38" spans="1:4">
      <c r="A38" s="6">
        <v>43647</v>
      </c>
      <c r="B38"/>
      <c r="C38" s="14" t="str">
        <f t="shared" si="0"/>
        <v xml:space="preserve"> </v>
      </c>
      <c r="D38" s="14"/>
    </row>
    <row r="39" spans="1:4">
      <c r="A39" s="6">
        <v>43678</v>
      </c>
      <c r="B39"/>
      <c r="C39" s="14" t="str">
        <f t="shared" si="0"/>
        <v xml:space="preserve"> </v>
      </c>
      <c r="D39" s="14"/>
    </row>
    <row r="40" spans="1:4">
      <c r="A40" s="6">
        <v>43709</v>
      </c>
      <c r="B40"/>
      <c r="C40" s="14" t="str">
        <f t="shared" si="0"/>
        <v xml:space="preserve"> </v>
      </c>
      <c r="D40" s="14"/>
    </row>
    <row r="41" spans="1:4">
      <c r="A41" s="6">
        <v>43739</v>
      </c>
      <c r="B41"/>
      <c r="C41" s="14" t="str">
        <f t="shared" si="0"/>
        <v xml:space="preserve"> </v>
      </c>
      <c r="D41" s="14"/>
    </row>
    <row r="42" spans="1:4">
      <c r="A42" s="6">
        <v>43770</v>
      </c>
      <c r="B42"/>
      <c r="C42" s="14" t="str">
        <f t="shared" si="0"/>
        <v xml:space="preserve"> </v>
      </c>
      <c r="D42" s="14"/>
    </row>
    <row r="43" spans="1:4">
      <c r="A43" s="6"/>
      <c r="B43"/>
      <c r="C43" s="14" t="str">
        <f t="shared" si="0"/>
        <v xml:space="preserve"> </v>
      </c>
      <c r="D43" s="14"/>
    </row>
    <row r="44" spans="1:4">
      <c r="A44" s="6"/>
      <c r="B44"/>
      <c r="C44" s="14" t="str">
        <f t="shared" si="0"/>
        <v xml:space="preserve"> </v>
      </c>
      <c r="D44" s="14"/>
    </row>
    <row r="45" spans="1:4">
      <c r="A45" s="6"/>
      <c r="B45"/>
      <c r="C45" s="14" t="str">
        <f t="shared" si="0"/>
        <v xml:space="preserve"> </v>
      </c>
      <c r="D45" s="14"/>
    </row>
    <row r="46" spans="1:4">
      <c r="A46" s="6"/>
      <c r="B46"/>
      <c r="C46" s="14" t="str">
        <f t="shared" si="0"/>
        <v xml:space="preserve"> </v>
      </c>
      <c r="D46" s="14"/>
    </row>
    <row r="47" spans="1:4">
      <c r="A47" s="6"/>
      <c r="B47"/>
      <c r="C47" s="14" t="str">
        <f t="shared" si="0"/>
        <v xml:space="preserve"> </v>
      </c>
      <c r="D47" s="14"/>
    </row>
    <row r="48" spans="1:4">
      <c r="A48" s="6"/>
      <c r="B48"/>
      <c r="C48" s="14" t="str">
        <f t="shared" si="0"/>
        <v xml:space="preserve"> </v>
      </c>
      <c r="D48" s="14"/>
    </row>
    <row r="49" spans="1:4">
      <c r="A49" s="6"/>
      <c r="B49"/>
      <c r="C49" s="14" t="str">
        <f t="shared" si="0"/>
        <v xml:space="preserve"> </v>
      </c>
      <c r="D49" s="14"/>
    </row>
    <row r="50" spans="1:4">
      <c r="A50" s="6"/>
      <c r="B50"/>
      <c r="C50" s="14" t="str">
        <f t="shared" si="0"/>
        <v xml:space="preserve"> </v>
      </c>
      <c r="D50" s="14"/>
    </row>
    <row r="51" spans="1:4">
      <c r="A51" s="6"/>
      <c r="B51"/>
      <c r="C51" s="14" t="str">
        <f t="shared" si="0"/>
        <v xml:space="preserve"> </v>
      </c>
      <c r="D51" s="14"/>
    </row>
    <row r="52" spans="1:4">
      <c r="A52" s="6"/>
      <c r="B52"/>
      <c r="C52" s="14" t="str">
        <f t="shared" si="0"/>
        <v xml:space="preserve"> </v>
      </c>
      <c r="D52" s="14"/>
    </row>
    <row r="53" spans="1:4">
      <c r="A53" s="6"/>
      <c r="B53"/>
      <c r="C53" s="14" t="str">
        <f t="shared" si="0"/>
        <v xml:space="preserve"> </v>
      </c>
      <c r="D53" s="14"/>
    </row>
    <row r="54" spans="1:4">
      <c r="A54" s="6"/>
      <c r="B54"/>
      <c r="C54" s="14" t="str">
        <f t="shared" si="0"/>
        <v xml:space="preserve"> </v>
      </c>
      <c r="D54" s="14"/>
    </row>
    <row r="55" spans="1:4">
      <c r="A55" s="6"/>
      <c r="B55"/>
      <c r="C55" s="14" t="str">
        <f t="shared" si="0"/>
        <v xml:space="preserve"> </v>
      </c>
      <c r="D55" s="14"/>
    </row>
    <row r="56" spans="1:4">
      <c r="A56" s="6"/>
      <c r="C56" s="14" t="str">
        <f t="shared" si="0"/>
        <v xml:space="preserve"> </v>
      </c>
      <c r="D56" s="14"/>
    </row>
    <row r="57" spans="1:4">
      <c r="A57" s="6"/>
      <c r="C57" s="14" t="str">
        <f t="shared" si="0"/>
        <v xml:space="preserve"> </v>
      </c>
      <c r="D57" s="14"/>
    </row>
    <row r="58" spans="1:4">
      <c r="A58" s="6"/>
      <c r="C58" s="14" t="str">
        <f t="shared" si="0"/>
        <v xml:space="preserve"> </v>
      </c>
      <c r="D58" s="14"/>
    </row>
    <row r="59" spans="1:4">
      <c r="A59" s="6"/>
      <c r="C59" s="14" t="str">
        <f t="shared" si="0"/>
        <v xml:space="preserve"> </v>
      </c>
      <c r="D59" s="14"/>
    </row>
    <row r="60" spans="1:4">
      <c r="A60" s="6"/>
      <c r="C60" s="14" t="str">
        <f t="shared" si="0"/>
        <v xml:space="preserve"> </v>
      </c>
      <c r="D60" s="14"/>
    </row>
    <row r="61" spans="1:4">
      <c r="A61" s="6"/>
      <c r="C61" s="14" t="str">
        <f t="shared" si="0"/>
        <v xml:space="preserve"> </v>
      </c>
      <c r="D61" s="14"/>
    </row>
    <row r="62" spans="1:4">
      <c r="A62" s="6"/>
      <c r="C62" s="14" t="str">
        <f t="shared" si="0"/>
        <v xml:space="preserve"> </v>
      </c>
      <c r="D62" s="14"/>
    </row>
    <row r="63" spans="1:4">
      <c r="A63" s="6"/>
      <c r="C63" s="14" t="str">
        <f t="shared" si="0"/>
        <v xml:space="preserve"> </v>
      </c>
      <c r="D63" s="14"/>
    </row>
    <row r="64" spans="1:4">
      <c r="A64" s="6"/>
      <c r="C64" s="14" t="str">
        <f t="shared" si="0"/>
        <v xml:space="preserve"> </v>
      </c>
      <c r="D64" s="14"/>
    </row>
    <row r="65" spans="1:5">
      <c r="A65" s="6"/>
      <c r="C65" s="14" t="str">
        <f t="shared" si="0"/>
        <v xml:space="preserve"> </v>
      </c>
      <c r="D65" s="14"/>
    </row>
    <row r="66" spans="1:5">
      <c r="A66" s="6"/>
      <c r="C66" s="14" t="str">
        <f t="shared" si="0"/>
        <v xml:space="preserve"> </v>
      </c>
      <c r="D66" s="14"/>
    </row>
    <row r="67" spans="1:5">
      <c r="A67" s="6"/>
      <c r="B67" s="18"/>
      <c r="C67" s="19" t="str">
        <f t="shared" si="0"/>
        <v xml:space="preserve"> </v>
      </c>
      <c r="D67" s="19"/>
    </row>
    <row r="68" spans="1:5">
      <c r="A68" s="6"/>
      <c r="C68" s="14" t="str">
        <f t="shared" si="0"/>
        <v xml:space="preserve"> </v>
      </c>
      <c r="D68" s="14"/>
    </row>
    <row r="69" spans="1:5">
      <c r="A69" s="6"/>
      <c r="C69" s="14" t="str">
        <f t="shared" si="0"/>
        <v xml:space="preserve"> </v>
      </c>
      <c r="D69" s="14"/>
    </row>
    <row r="70" spans="1:5">
      <c r="A70" s="6"/>
      <c r="C70" s="14" t="str">
        <f t="shared" si="0"/>
        <v xml:space="preserve"> </v>
      </c>
      <c r="D70" s="14"/>
    </row>
    <row r="71" spans="1:5">
      <c r="A71" s="6"/>
      <c r="C71" s="14" t="str">
        <f t="shared" si="0"/>
        <v xml:space="preserve"> </v>
      </c>
      <c r="D71" s="14"/>
    </row>
    <row r="72" spans="1:5">
      <c r="A72" s="6"/>
      <c r="C72" s="14" t="str">
        <f t="shared" si="0"/>
        <v xml:space="preserve"> </v>
      </c>
      <c r="D72" s="14"/>
    </row>
    <row r="73" spans="1:5">
      <c r="A73" s="6"/>
      <c r="C73" s="14" t="str">
        <f t="shared" si="0"/>
        <v xml:space="preserve"> </v>
      </c>
      <c r="D73" s="14"/>
    </row>
    <row r="74" spans="1:5">
      <c r="A74" s="6"/>
      <c r="C74" s="14" t="str">
        <f t="shared" si="0"/>
        <v xml:space="preserve"> </v>
      </c>
      <c r="D74" s="14"/>
    </row>
    <row r="75" spans="1:5">
      <c r="A75" s="6"/>
      <c r="C75" s="14" t="str">
        <f t="shared" si="0"/>
        <v xml:space="preserve"> </v>
      </c>
      <c r="D75" s="14"/>
    </row>
    <row r="76" spans="1:5">
      <c r="A76" s="6"/>
      <c r="C76" s="14" t="str">
        <f t="shared" si="0"/>
        <v xml:space="preserve"> </v>
      </c>
      <c r="D76" s="14"/>
    </row>
    <row r="77" spans="1:5" ht="13.5" thickBot="1">
      <c r="A77" s="6"/>
      <c r="B77" s="16"/>
      <c r="C77" s="17" t="str">
        <f t="shared" si="0"/>
        <v xml:space="preserve"> </v>
      </c>
      <c r="D77" s="17"/>
      <c r="E77" s="2" t="s">
        <v>13</v>
      </c>
    </row>
    <row r="78" spans="1:5" ht="13.5" thickTop="1">
      <c r="C78" s="14" t="str">
        <f t="shared" si="0"/>
        <v xml:space="preserve"> </v>
      </c>
      <c r="E78" s="2" t="s">
        <v>14</v>
      </c>
    </row>
    <row r="79" spans="1:5">
      <c r="C79" s="14" t="str">
        <f t="shared" si="0"/>
        <v xml:space="preserve"> </v>
      </c>
    </row>
    <row r="80" spans="1:5">
      <c r="C80" s="14" t="str">
        <f t="shared" si="0"/>
        <v xml:space="preserve"> </v>
      </c>
    </row>
    <row r="81" spans="3:3">
      <c r="C81" s="14" t="str">
        <f t="shared" si="0"/>
        <v xml:space="preserve"> </v>
      </c>
    </row>
    <row r="82" spans="3:3">
      <c r="C82" s="14" t="str">
        <f t="shared" ref="C82:C145" si="1">IF(ISBLANK(B82)," ",C81)</f>
        <v xml:space="preserve"> </v>
      </c>
    </row>
    <row r="83" spans="3:3">
      <c r="C83" s="14" t="str">
        <f t="shared" si="1"/>
        <v xml:space="preserve"> </v>
      </c>
    </row>
    <row r="84" spans="3:3">
      <c r="C84" s="14" t="str">
        <f t="shared" si="1"/>
        <v xml:space="preserve"> </v>
      </c>
    </row>
    <row r="85" spans="3:3">
      <c r="C85" s="14" t="str">
        <f t="shared" si="1"/>
        <v xml:space="preserve"> </v>
      </c>
    </row>
    <row r="86" spans="3:3">
      <c r="C86" s="14" t="str">
        <f t="shared" si="1"/>
        <v xml:space="preserve"> </v>
      </c>
    </row>
    <row r="87" spans="3:3">
      <c r="C87" s="14" t="str">
        <f t="shared" si="1"/>
        <v xml:space="preserve"> </v>
      </c>
    </row>
    <row r="88" spans="3:3">
      <c r="C88" s="14" t="str">
        <f t="shared" si="1"/>
        <v xml:space="preserve"> </v>
      </c>
    </row>
    <row r="89" spans="3:3">
      <c r="C89" s="14" t="str">
        <f t="shared" si="1"/>
        <v xml:space="preserve"> </v>
      </c>
    </row>
    <row r="90" spans="3:3">
      <c r="C90" s="14" t="str">
        <f t="shared" si="1"/>
        <v xml:space="preserve"> </v>
      </c>
    </row>
    <row r="91" spans="3:3">
      <c r="C91" s="14" t="str">
        <f t="shared" si="1"/>
        <v xml:space="preserve"> </v>
      </c>
    </row>
    <row r="92" spans="3:3">
      <c r="C92" s="14" t="str">
        <f t="shared" si="1"/>
        <v xml:space="preserve"> </v>
      </c>
    </row>
    <row r="93" spans="3:3">
      <c r="C93" s="14" t="str">
        <f t="shared" si="1"/>
        <v xml:space="preserve"> </v>
      </c>
    </row>
    <row r="94" spans="3:3">
      <c r="C94" s="14" t="str">
        <f t="shared" si="1"/>
        <v xml:space="preserve"> </v>
      </c>
    </row>
    <row r="95" spans="3:3">
      <c r="C95" s="14" t="str">
        <f t="shared" si="1"/>
        <v xml:space="preserve"> </v>
      </c>
    </row>
    <row r="96" spans="3:3">
      <c r="C96" s="14" t="str">
        <f t="shared" si="1"/>
        <v xml:space="preserve"> </v>
      </c>
    </row>
    <row r="97" spans="3:3">
      <c r="C97" s="14" t="str">
        <f t="shared" si="1"/>
        <v xml:space="preserve"> </v>
      </c>
    </row>
    <row r="98" spans="3:3">
      <c r="C98" s="14" t="str">
        <f t="shared" si="1"/>
        <v xml:space="preserve"> </v>
      </c>
    </row>
    <row r="99" spans="3:3">
      <c r="C99" s="14" t="str">
        <f t="shared" si="1"/>
        <v xml:space="preserve"> </v>
      </c>
    </row>
    <row r="100" spans="3:3">
      <c r="C100" s="14" t="str">
        <f t="shared" si="1"/>
        <v xml:space="preserve"> </v>
      </c>
    </row>
    <row r="101" spans="3:3">
      <c r="C101" s="14" t="str">
        <f t="shared" si="1"/>
        <v xml:space="preserve"> </v>
      </c>
    </row>
    <row r="102" spans="3:3">
      <c r="C102" s="14" t="str">
        <f t="shared" si="1"/>
        <v xml:space="preserve"> </v>
      </c>
    </row>
    <row r="103" spans="3:3">
      <c r="C103" s="14" t="str">
        <f t="shared" si="1"/>
        <v xml:space="preserve"> </v>
      </c>
    </row>
    <row r="104" spans="3:3">
      <c r="C104" s="14" t="str">
        <f t="shared" si="1"/>
        <v xml:space="preserve"> </v>
      </c>
    </row>
    <row r="105" spans="3:3">
      <c r="C105" s="14" t="str">
        <f t="shared" si="1"/>
        <v xml:space="preserve"> </v>
      </c>
    </row>
    <row r="106" spans="3:3">
      <c r="C106" s="14" t="str">
        <f t="shared" si="1"/>
        <v xml:space="preserve"> </v>
      </c>
    </row>
    <row r="107" spans="3:3">
      <c r="C107" s="14" t="str">
        <f t="shared" si="1"/>
        <v xml:space="preserve"> </v>
      </c>
    </row>
    <row r="108" spans="3:3">
      <c r="C108" s="14" t="str">
        <f t="shared" si="1"/>
        <v xml:space="preserve"> </v>
      </c>
    </row>
    <row r="109" spans="3:3">
      <c r="C109" s="14" t="str">
        <f t="shared" si="1"/>
        <v xml:space="preserve"> </v>
      </c>
    </row>
    <row r="110" spans="3:3">
      <c r="C110" s="14" t="str">
        <f t="shared" si="1"/>
        <v xml:space="preserve"> </v>
      </c>
    </row>
    <row r="111" spans="3:3">
      <c r="C111" s="14" t="str">
        <f t="shared" si="1"/>
        <v xml:space="preserve"> </v>
      </c>
    </row>
    <row r="112" spans="3:3">
      <c r="C112" s="14" t="str">
        <f t="shared" si="1"/>
        <v xml:space="preserve"> </v>
      </c>
    </row>
    <row r="113" spans="3:3">
      <c r="C113" s="14" t="str">
        <f t="shared" si="1"/>
        <v xml:space="preserve"> </v>
      </c>
    </row>
    <row r="114" spans="3:3">
      <c r="C114" s="14" t="str">
        <f t="shared" si="1"/>
        <v xml:space="preserve"> </v>
      </c>
    </row>
    <row r="115" spans="3:3">
      <c r="C115" s="14" t="str">
        <f t="shared" si="1"/>
        <v xml:space="preserve"> </v>
      </c>
    </row>
    <row r="116" spans="3:3">
      <c r="C116" s="14" t="str">
        <f t="shared" si="1"/>
        <v xml:space="preserve"> </v>
      </c>
    </row>
    <row r="117" spans="3:3">
      <c r="C117" s="14" t="str">
        <f t="shared" si="1"/>
        <v xml:space="preserve"> </v>
      </c>
    </row>
    <row r="118" spans="3:3">
      <c r="C118" s="14" t="str">
        <f t="shared" si="1"/>
        <v xml:space="preserve"> </v>
      </c>
    </row>
    <row r="119" spans="3:3">
      <c r="C119" s="14" t="str">
        <f t="shared" si="1"/>
        <v xml:space="preserve"> </v>
      </c>
    </row>
    <row r="120" spans="3:3">
      <c r="C120" s="14" t="str">
        <f t="shared" si="1"/>
        <v xml:space="preserve"> </v>
      </c>
    </row>
    <row r="121" spans="3:3">
      <c r="C121" s="14" t="str">
        <f t="shared" si="1"/>
        <v xml:space="preserve"> </v>
      </c>
    </row>
    <row r="122" spans="3:3">
      <c r="C122" s="14" t="str">
        <f t="shared" si="1"/>
        <v xml:space="preserve"> </v>
      </c>
    </row>
    <row r="123" spans="3:3">
      <c r="C123" s="14" t="str">
        <f t="shared" si="1"/>
        <v xml:space="preserve"> </v>
      </c>
    </row>
    <row r="124" spans="3:3">
      <c r="C124" s="14" t="str">
        <f t="shared" si="1"/>
        <v xml:space="preserve"> </v>
      </c>
    </row>
    <row r="125" spans="3:3">
      <c r="C125" s="14" t="str">
        <f t="shared" si="1"/>
        <v xml:space="preserve"> </v>
      </c>
    </row>
    <row r="126" spans="3:3">
      <c r="C126" s="14" t="str">
        <f t="shared" si="1"/>
        <v xml:space="preserve"> </v>
      </c>
    </row>
    <row r="127" spans="3:3">
      <c r="C127" s="14" t="str">
        <f t="shared" si="1"/>
        <v xml:space="preserve"> </v>
      </c>
    </row>
    <row r="128" spans="3:3">
      <c r="C128" s="14" t="str">
        <f t="shared" si="1"/>
        <v xml:space="preserve"> </v>
      </c>
    </row>
    <row r="129" spans="3:3">
      <c r="C129" s="14" t="str">
        <f t="shared" si="1"/>
        <v xml:space="preserve"> </v>
      </c>
    </row>
    <row r="130" spans="3:3">
      <c r="C130" s="14" t="str">
        <f t="shared" si="1"/>
        <v xml:space="preserve"> </v>
      </c>
    </row>
    <row r="131" spans="3:3">
      <c r="C131" s="14" t="str">
        <f t="shared" si="1"/>
        <v xml:space="preserve"> </v>
      </c>
    </row>
    <row r="132" spans="3:3">
      <c r="C132" s="14" t="str">
        <f t="shared" si="1"/>
        <v xml:space="preserve"> </v>
      </c>
    </row>
    <row r="133" spans="3:3">
      <c r="C133" s="14" t="str">
        <f t="shared" si="1"/>
        <v xml:space="preserve"> </v>
      </c>
    </row>
    <row r="134" spans="3:3">
      <c r="C134" s="14" t="str">
        <f t="shared" si="1"/>
        <v xml:space="preserve"> </v>
      </c>
    </row>
    <row r="135" spans="3:3">
      <c r="C135" s="14" t="str">
        <f t="shared" si="1"/>
        <v xml:space="preserve"> </v>
      </c>
    </row>
    <row r="136" spans="3:3">
      <c r="C136" s="14" t="str">
        <f t="shared" si="1"/>
        <v xml:space="preserve"> </v>
      </c>
    </row>
    <row r="137" spans="3:3">
      <c r="C137" s="14" t="str">
        <f t="shared" si="1"/>
        <v xml:space="preserve"> </v>
      </c>
    </row>
    <row r="138" spans="3:3">
      <c r="C138" s="14" t="str">
        <f t="shared" si="1"/>
        <v xml:space="preserve"> </v>
      </c>
    </row>
    <row r="139" spans="3:3">
      <c r="C139" s="14" t="str">
        <f t="shared" si="1"/>
        <v xml:space="preserve"> </v>
      </c>
    </row>
    <row r="140" spans="3:3">
      <c r="C140" s="14" t="str">
        <f t="shared" si="1"/>
        <v xml:space="preserve"> </v>
      </c>
    </row>
    <row r="141" spans="3:3">
      <c r="C141" s="14" t="str">
        <f t="shared" si="1"/>
        <v xml:space="preserve"> </v>
      </c>
    </row>
    <row r="142" spans="3:3">
      <c r="C142" s="14" t="str">
        <f t="shared" si="1"/>
        <v xml:space="preserve"> </v>
      </c>
    </row>
    <row r="143" spans="3:3">
      <c r="C143" s="14" t="str">
        <f t="shared" si="1"/>
        <v xml:space="preserve"> </v>
      </c>
    </row>
    <row r="144" spans="3:3">
      <c r="C144" s="14" t="str">
        <f t="shared" si="1"/>
        <v xml:space="preserve"> </v>
      </c>
    </row>
    <row r="145" spans="3:3">
      <c r="C145" s="14" t="str">
        <f t="shared" si="1"/>
        <v xml:space="preserve"> </v>
      </c>
    </row>
    <row r="146" spans="3:3">
      <c r="C146" s="14" t="str">
        <f t="shared" ref="C146:C209" si="2">IF(ISBLANK(B146)," ",C145)</f>
        <v xml:space="preserve"> </v>
      </c>
    </row>
    <row r="147" spans="3:3">
      <c r="C147" s="14" t="str">
        <f t="shared" si="2"/>
        <v xml:space="preserve"> </v>
      </c>
    </row>
    <row r="148" spans="3:3">
      <c r="C148" s="14" t="str">
        <f t="shared" si="2"/>
        <v xml:space="preserve"> </v>
      </c>
    </row>
    <row r="149" spans="3:3">
      <c r="C149" s="14" t="str">
        <f t="shared" si="2"/>
        <v xml:space="preserve"> </v>
      </c>
    </row>
    <row r="150" spans="3:3">
      <c r="C150" s="14" t="str">
        <f t="shared" si="2"/>
        <v xml:space="preserve"> </v>
      </c>
    </row>
    <row r="151" spans="3:3">
      <c r="C151" s="14" t="str">
        <f t="shared" si="2"/>
        <v xml:space="preserve"> </v>
      </c>
    </row>
    <row r="152" spans="3:3">
      <c r="C152" s="14" t="str">
        <f t="shared" si="2"/>
        <v xml:space="preserve"> </v>
      </c>
    </row>
    <row r="153" spans="3:3">
      <c r="C153" s="14" t="str">
        <f t="shared" si="2"/>
        <v xml:space="preserve"> </v>
      </c>
    </row>
    <row r="154" spans="3:3">
      <c r="C154" s="14" t="str">
        <f t="shared" si="2"/>
        <v xml:space="preserve"> </v>
      </c>
    </row>
    <row r="155" spans="3:3">
      <c r="C155" s="14" t="str">
        <f t="shared" si="2"/>
        <v xml:space="preserve"> </v>
      </c>
    </row>
    <row r="156" spans="3:3">
      <c r="C156" s="14" t="str">
        <f t="shared" si="2"/>
        <v xml:space="preserve"> </v>
      </c>
    </row>
    <row r="157" spans="3:3">
      <c r="C157" s="14" t="str">
        <f t="shared" si="2"/>
        <v xml:space="preserve"> </v>
      </c>
    </row>
    <row r="158" spans="3:3">
      <c r="C158" s="14" t="str">
        <f t="shared" si="2"/>
        <v xml:space="preserve"> </v>
      </c>
    </row>
    <row r="159" spans="3:3">
      <c r="C159" s="14" t="str">
        <f t="shared" si="2"/>
        <v xml:space="preserve"> </v>
      </c>
    </row>
    <row r="160" spans="3:3">
      <c r="C160" s="14" t="str">
        <f t="shared" si="2"/>
        <v xml:space="preserve"> </v>
      </c>
    </row>
    <row r="161" spans="3:3">
      <c r="C161" s="14" t="str">
        <f t="shared" si="2"/>
        <v xml:space="preserve"> </v>
      </c>
    </row>
    <row r="162" spans="3:3">
      <c r="C162" s="14" t="str">
        <f t="shared" si="2"/>
        <v xml:space="preserve"> </v>
      </c>
    </row>
    <row r="163" spans="3:3">
      <c r="C163" s="14" t="str">
        <f t="shared" si="2"/>
        <v xml:space="preserve"> </v>
      </c>
    </row>
    <row r="164" spans="3:3">
      <c r="C164" s="14" t="str">
        <f t="shared" si="2"/>
        <v xml:space="preserve"> </v>
      </c>
    </row>
    <row r="165" spans="3:3">
      <c r="C165" s="14" t="str">
        <f t="shared" si="2"/>
        <v xml:space="preserve"> </v>
      </c>
    </row>
    <row r="166" spans="3:3">
      <c r="C166" s="14" t="str">
        <f t="shared" si="2"/>
        <v xml:space="preserve"> </v>
      </c>
    </row>
    <row r="167" spans="3:3">
      <c r="C167" s="14" t="str">
        <f t="shared" si="2"/>
        <v xml:space="preserve"> </v>
      </c>
    </row>
    <row r="168" spans="3:3">
      <c r="C168" s="14" t="str">
        <f t="shared" si="2"/>
        <v xml:space="preserve"> </v>
      </c>
    </row>
    <row r="169" spans="3:3">
      <c r="C169" s="14" t="str">
        <f t="shared" si="2"/>
        <v xml:space="preserve"> </v>
      </c>
    </row>
    <row r="170" spans="3:3">
      <c r="C170" s="14" t="str">
        <f t="shared" si="2"/>
        <v xml:space="preserve"> </v>
      </c>
    </row>
    <row r="171" spans="3:3">
      <c r="C171" s="14" t="str">
        <f t="shared" si="2"/>
        <v xml:space="preserve"> </v>
      </c>
    </row>
    <row r="172" spans="3:3">
      <c r="C172" s="14" t="str">
        <f t="shared" si="2"/>
        <v xml:space="preserve"> </v>
      </c>
    </row>
    <row r="173" spans="3:3">
      <c r="C173" s="14" t="str">
        <f t="shared" si="2"/>
        <v xml:space="preserve"> </v>
      </c>
    </row>
    <row r="174" spans="3:3">
      <c r="C174" s="14" t="str">
        <f t="shared" si="2"/>
        <v xml:space="preserve"> </v>
      </c>
    </row>
    <row r="175" spans="3:3">
      <c r="C175" s="14" t="str">
        <f t="shared" si="2"/>
        <v xml:space="preserve"> </v>
      </c>
    </row>
    <row r="176" spans="3:3">
      <c r="C176" s="14" t="str">
        <f t="shared" si="2"/>
        <v xml:space="preserve"> </v>
      </c>
    </row>
    <row r="177" spans="3:3">
      <c r="C177" s="14" t="str">
        <f t="shared" si="2"/>
        <v xml:space="preserve"> </v>
      </c>
    </row>
    <row r="178" spans="3:3">
      <c r="C178" s="14" t="str">
        <f t="shared" si="2"/>
        <v xml:space="preserve"> </v>
      </c>
    </row>
    <row r="179" spans="3:3">
      <c r="C179" s="14" t="str">
        <f t="shared" si="2"/>
        <v xml:space="preserve"> </v>
      </c>
    </row>
    <row r="180" spans="3:3">
      <c r="C180" s="14" t="str">
        <f t="shared" si="2"/>
        <v xml:space="preserve"> </v>
      </c>
    </row>
    <row r="181" spans="3:3">
      <c r="C181" s="14" t="str">
        <f t="shared" si="2"/>
        <v xml:space="preserve"> </v>
      </c>
    </row>
    <row r="182" spans="3:3">
      <c r="C182" s="14" t="str">
        <f t="shared" si="2"/>
        <v xml:space="preserve"> </v>
      </c>
    </row>
    <row r="183" spans="3:3">
      <c r="C183" s="14" t="str">
        <f t="shared" si="2"/>
        <v xml:space="preserve"> </v>
      </c>
    </row>
    <row r="184" spans="3:3">
      <c r="C184" s="14" t="str">
        <f t="shared" si="2"/>
        <v xml:space="preserve"> </v>
      </c>
    </row>
    <row r="185" spans="3:3">
      <c r="C185" s="14" t="str">
        <f t="shared" si="2"/>
        <v xml:space="preserve"> </v>
      </c>
    </row>
    <row r="186" spans="3:3">
      <c r="C186" s="14" t="str">
        <f t="shared" si="2"/>
        <v xml:space="preserve"> </v>
      </c>
    </row>
    <row r="187" spans="3:3">
      <c r="C187" s="14" t="str">
        <f t="shared" si="2"/>
        <v xml:space="preserve"> </v>
      </c>
    </row>
    <row r="188" spans="3:3">
      <c r="C188" s="14" t="str">
        <f t="shared" si="2"/>
        <v xml:space="preserve"> </v>
      </c>
    </row>
    <row r="189" spans="3:3">
      <c r="C189" s="14" t="str">
        <f t="shared" si="2"/>
        <v xml:space="preserve"> </v>
      </c>
    </row>
    <row r="190" spans="3:3">
      <c r="C190" s="14" t="str">
        <f t="shared" si="2"/>
        <v xml:space="preserve"> </v>
      </c>
    </row>
    <row r="191" spans="3:3">
      <c r="C191" s="14" t="str">
        <f t="shared" si="2"/>
        <v xml:space="preserve"> </v>
      </c>
    </row>
    <row r="192" spans="3:3">
      <c r="C192" s="14" t="str">
        <f t="shared" si="2"/>
        <v xml:space="preserve"> </v>
      </c>
    </row>
    <row r="193" spans="3:3">
      <c r="C193" s="14" t="str">
        <f t="shared" si="2"/>
        <v xml:space="preserve"> </v>
      </c>
    </row>
    <row r="194" spans="3:3">
      <c r="C194" s="14" t="str">
        <f t="shared" si="2"/>
        <v xml:space="preserve"> </v>
      </c>
    </row>
    <row r="195" spans="3:3">
      <c r="C195" s="14" t="str">
        <f t="shared" si="2"/>
        <v xml:space="preserve"> </v>
      </c>
    </row>
    <row r="196" spans="3:3">
      <c r="C196" s="14" t="str">
        <f t="shared" si="2"/>
        <v xml:space="preserve"> </v>
      </c>
    </row>
    <row r="197" spans="3:3">
      <c r="C197" s="14" t="str">
        <f t="shared" si="2"/>
        <v xml:space="preserve"> </v>
      </c>
    </row>
    <row r="198" spans="3:3">
      <c r="C198" s="14" t="str">
        <f t="shared" si="2"/>
        <v xml:space="preserve"> </v>
      </c>
    </row>
    <row r="199" spans="3:3">
      <c r="C199" s="14" t="str">
        <f t="shared" si="2"/>
        <v xml:space="preserve"> </v>
      </c>
    </row>
    <row r="200" spans="3:3">
      <c r="C200" s="14" t="str">
        <f t="shared" si="2"/>
        <v xml:space="preserve"> </v>
      </c>
    </row>
    <row r="201" spans="3:3">
      <c r="C201" s="14" t="str">
        <f t="shared" si="2"/>
        <v xml:space="preserve"> </v>
      </c>
    </row>
    <row r="202" spans="3:3">
      <c r="C202" s="14" t="str">
        <f t="shared" si="2"/>
        <v xml:space="preserve"> </v>
      </c>
    </row>
    <row r="203" spans="3:3">
      <c r="C203" s="14" t="str">
        <f t="shared" si="2"/>
        <v xml:space="preserve"> </v>
      </c>
    </row>
    <row r="204" spans="3:3">
      <c r="C204" s="14" t="str">
        <f t="shared" si="2"/>
        <v xml:space="preserve"> </v>
      </c>
    </row>
    <row r="205" spans="3:3">
      <c r="C205" s="14" t="str">
        <f t="shared" si="2"/>
        <v xml:space="preserve"> </v>
      </c>
    </row>
    <row r="206" spans="3:3">
      <c r="C206" s="14" t="str">
        <f t="shared" si="2"/>
        <v xml:space="preserve"> </v>
      </c>
    </row>
    <row r="207" spans="3:3">
      <c r="C207" s="14" t="str">
        <f t="shared" si="2"/>
        <v xml:space="preserve"> </v>
      </c>
    </row>
    <row r="208" spans="3:3">
      <c r="C208" s="14" t="str">
        <f t="shared" si="2"/>
        <v xml:space="preserve"> </v>
      </c>
    </row>
    <row r="209" spans="1:4">
      <c r="C209" s="14" t="str">
        <f t="shared" si="2"/>
        <v xml:space="preserve"> </v>
      </c>
    </row>
    <row r="210" spans="1:4">
      <c r="C210" s="14" t="str">
        <f t="shared" ref="C210:C217" si="3">IF(ISBLANK(B210)," ",C209)</f>
        <v xml:space="preserve"> </v>
      </c>
    </row>
    <row r="211" spans="1:4">
      <c r="C211" s="14" t="str">
        <f t="shared" si="3"/>
        <v xml:space="preserve"> </v>
      </c>
    </row>
    <row r="212" spans="1:4">
      <c r="C212" s="14" t="str">
        <f t="shared" si="3"/>
        <v xml:space="preserve"> </v>
      </c>
    </row>
    <row r="213" spans="1:4">
      <c r="C213" s="14" t="str">
        <f t="shared" si="3"/>
        <v xml:space="preserve"> </v>
      </c>
    </row>
    <row r="214" spans="1:4">
      <c r="C214" s="14" t="str">
        <f t="shared" si="3"/>
        <v xml:space="preserve"> </v>
      </c>
    </row>
    <row r="215" spans="1:4">
      <c r="C215" s="14" t="str">
        <f t="shared" si="3"/>
        <v xml:space="preserve"> </v>
      </c>
    </row>
    <row r="216" spans="1:4">
      <c r="C216" s="14" t="str">
        <f t="shared" si="3"/>
        <v xml:space="preserve"> </v>
      </c>
    </row>
    <row r="217" spans="1:4" ht="13.5" thickBot="1">
      <c r="A217" s="15"/>
      <c r="B217" s="16"/>
      <c r="C217" s="14" t="str">
        <f t="shared" si="3"/>
        <v xml:space="preserve"> </v>
      </c>
      <c r="D217" s="2" t="s">
        <v>12</v>
      </c>
    </row>
    <row r="218" spans="1:4" ht="13.5" thickTop="1"/>
  </sheetData>
  <printOptions horizontalCentered="1"/>
  <pageMargins left="0.6" right="0.6" top="0.7" bottom="0.8" header="0.5" footer="0.5"/>
  <pageSetup orientation="landscape" verticalDpi="1200" r:id="rId1"/>
  <headerFooter alignWithMargins="0">
    <oddFooter>&amp;L&amp;"Helvetica"&amp;6&amp;D  &amp;F&amp;C&amp;"Helvetica"All data points were used to calculate the means and the limits.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8"/>
  <sheetViews>
    <sheetView topLeftCell="A16" zoomScale="90" zoomScaleNormal="90" workbookViewId="0">
      <selection activeCell="A17" sqref="A17"/>
    </sheetView>
  </sheetViews>
  <sheetFormatPr defaultColWidth="10.7265625" defaultRowHeight="13"/>
  <cols>
    <col min="1" max="1" width="10.7265625" style="4"/>
    <col min="2" max="3" width="10.7265625" style="2"/>
    <col min="4" max="4" width="3.7265625" style="2" customWidth="1"/>
    <col min="5" max="9" width="8.7265625" style="2" customWidth="1"/>
    <col min="10" max="10" width="3.7265625" style="2" customWidth="1"/>
    <col min="11" max="19" width="15.7265625" style="2" customWidth="1"/>
    <col min="20" max="16384" width="10.7265625" style="2"/>
  </cols>
  <sheetData>
    <row r="1" spans="1:11" ht="14.5">
      <c r="A1" s="20" t="s">
        <v>19</v>
      </c>
    </row>
    <row r="2" spans="1:11" ht="15.5">
      <c r="A2" s="12" t="s">
        <v>15</v>
      </c>
      <c r="E2" s="2" t="s">
        <v>0</v>
      </c>
    </row>
    <row r="3" spans="1:11" ht="14.5">
      <c r="A3" s="2"/>
      <c r="B3" s="21"/>
    </row>
    <row r="4" spans="1:11" ht="15.75" customHeight="1">
      <c r="A4" s="12" t="s">
        <v>1</v>
      </c>
      <c r="B4" s="1"/>
      <c r="C4" s="1"/>
      <c r="E4" s="2" t="s">
        <v>16</v>
      </c>
      <c r="F4" s="5">
        <f>MEDIAN(B17:B152)</f>
        <v>61.099999999999994</v>
      </c>
      <c r="G4" s="2" t="s">
        <v>17</v>
      </c>
    </row>
    <row r="5" spans="1:11">
      <c r="A5" s="1" t="s">
        <v>2</v>
      </c>
      <c r="B5" s="1"/>
      <c r="C5" s="1"/>
      <c r="F5" s="5"/>
    </row>
    <row r="6" spans="1:11">
      <c r="A6" s="2" t="s">
        <v>3</v>
      </c>
      <c r="B6" s="1"/>
      <c r="C6" s="1"/>
      <c r="F6" s="5"/>
    </row>
    <row r="7" spans="1:11">
      <c r="A7" s="1" t="s">
        <v>4</v>
      </c>
      <c r="F7" s="5"/>
    </row>
    <row r="8" spans="1:11" ht="12" customHeight="1">
      <c r="A8" s="2"/>
      <c r="F8" s="5"/>
      <c r="K8"/>
    </row>
    <row r="9" spans="1:11" ht="15.5">
      <c r="A9" s="1"/>
      <c r="B9" s="13"/>
      <c r="F9" s="3"/>
      <c r="K9" s="12" t="s">
        <v>5</v>
      </c>
    </row>
    <row r="10" spans="1:11">
      <c r="A10" s="1"/>
      <c r="B10" s="13"/>
      <c r="F10" s="3"/>
      <c r="K10" s="2" t="s">
        <v>6</v>
      </c>
    </row>
    <row r="11" spans="1:11">
      <c r="A11" s="1"/>
      <c r="B11" s="13"/>
      <c r="F11" s="3"/>
      <c r="K11" s="2" t="s">
        <v>7</v>
      </c>
    </row>
    <row r="12" spans="1:11">
      <c r="A12" s="1"/>
      <c r="B12" s="13"/>
      <c r="F12" s="3"/>
      <c r="K12" s="2" t="s">
        <v>8</v>
      </c>
    </row>
    <row r="13" spans="1:11">
      <c r="A13" s="1"/>
      <c r="B13" s="13"/>
      <c r="F13" s="3"/>
      <c r="K13" s="2" t="s">
        <v>9</v>
      </c>
    </row>
    <row r="14" spans="1:11">
      <c r="B14" s="7"/>
      <c r="C14" s="7"/>
    </row>
    <row r="15" spans="1:11">
      <c r="A15" s="7"/>
      <c r="B15" s="9"/>
      <c r="C15" s="9"/>
      <c r="D15" s="8"/>
      <c r="E15" s="8"/>
      <c r="F15" s="8"/>
      <c r="G15" s="8"/>
      <c r="H15"/>
      <c r="I15" s="7"/>
    </row>
    <row r="16" spans="1:11">
      <c r="A16" s="10" t="s">
        <v>10</v>
      </c>
      <c r="B16" s="10" t="s">
        <v>11</v>
      </c>
      <c r="C16" s="11" t="s">
        <v>18</v>
      </c>
      <c r="D16" s="11"/>
      <c r="F16"/>
    </row>
    <row r="17" spans="1:4">
      <c r="A17" s="6">
        <v>43009</v>
      </c>
      <c r="B17" s="22">
        <v>57.6</v>
      </c>
      <c r="C17" s="14">
        <f>IF(ISBLANK(B18), " ",MEDIAN(B17:B30))</f>
        <v>59.95</v>
      </c>
      <c r="D17" s="14"/>
    </row>
    <row r="18" spans="1:4">
      <c r="A18" s="6">
        <v>43040</v>
      </c>
      <c r="B18" s="22">
        <v>58.2</v>
      </c>
      <c r="C18" s="14">
        <f t="shared" ref="C18:C81" si="0">IF(ISBLANK(B18)," ",C17)</f>
        <v>59.95</v>
      </c>
      <c r="D18" s="14"/>
    </row>
    <row r="19" spans="1:4">
      <c r="A19" s="6">
        <v>43070</v>
      </c>
      <c r="B19" s="22">
        <v>61.3</v>
      </c>
      <c r="C19" s="14">
        <f t="shared" si="0"/>
        <v>59.95</v>
      </c>
      <c r="D19" s="14"/>
    </row>
    <row r="20" spans="1:4">
      <c r="A20" s="6">
        <v>43101</v>
      </c>
      <c r="B20" s="22">
        <v>58.7</v>
      </c>
      <c r="C20" s="14">
        <f t="shared" si="0"/>
        <v>59.95</v>
      </c>
      <c r="D20" s="14"/>
    </row>
    <row r="21" spans="1:4">
      <c r="A21" s="6">
        <v>43132</v>
      </c>
      <c r="B21" s="22">
        <v>60.9</v>
      </c>
      <c r="C21" s="14">
        <f t="shared" si="0"/>
        <v>59.95</v>
      </c>
      <c r="D21" s="14"/>
    </row>
    <row r="22" spans="1:4">
      <c r="A22" s="6">
        <v>43160</v>
      </c>
      <c r="B22" s="22">
        <v>58.9</v>
      </c>
      <c r="C22" s="14">
        <f t="shared" si="0"/>
        <v>59.95</v>
      </c>
      <c r="D22" s="14"/>
    </row>
    <row r="23" spans="1:4">
      <c r="A23" s="6">
        <v>43191</v>
      </c>
      <c r="B23" s="22">
        <v>60.3</v>
      </c>
      <c r="C23" s="14">
        <f t="shared" si="0"/>
        <v>59.95</v>
      </c>
      <c r="D23" s="14"/>
    </row>
    <row r="24" spans="1:4">
      <c r="A24" s="6">
        <v>43221</v>
      </c>
      <c r="B24" s="22">
        <v>59.9</v>
      </c>
      <c r="C24" s="14">
        <f t="shared" si="0"/>
        <v>59.95</v>
      </c>
      <c r="D24" s="14"/>
    </row>
    <row r="25" spans="1:4">
      <c r="A25" s="6">
        <v>43252</v>
      </c>
      <c r="B25" s="22">
        <v>60</v>
      </c>
      <c r="C25" s="14">
        <f t="shared" si="0"/>
        <v>59.95</v>
      </c>
      <c r="D25" s="14"/>
    </row>
    <row r="26" spans="1:4">
      <c r="A26" s="6">
        <v>43282</v>
      </c>
      <c r="B26" s="22">
        <v>60.2</v>
      </c>
      <c r="C26" s="14">
        <f t="shared" si="0"/>
        <v>59.95</v>
      </c>
      <c r="D26" s="14"/>
    </row>
    <row r="27" spans="1:4">
      <c r="A27" s="6">
        <v>43313</v>
      </c>
      <c r="B27" s="22">
        <v>59.6</v>
      </c>
      <c r="C27" s="14">
        <f t="shared" si="0"/>
        <v>59.95</v>
      </c>
      <c r="D27" s="14"/>
    </row>
    <row r="28" spans="1:4">
      <c r="A28" s="6">
        <v>43344</v>
      </c>
      <c r="B28" s="22">
        <v>60.4</v>
      </c>
      <c r="C28" s="14">
        <f t="shared" si="0"/>
        <v>59.95</v>
      </c>
      <c r="D28" s="14"/>
    </row>
    <row r="29" spans="1:4">
      <c r="A29" s="6">
        <v>43374</v>
      </c>
      <c r="B29" s="22">
        <v>59.9</v>
      </c>
      <c r="C29" s="14">
        <f t="shared" si="0"/>
        <v>59.95</v>
      </c>
      <c r="D29" s="14"/>
    </row>
    <row r="30" spans="1:4">
      <c r="A30" s="6">
        <v>43405</v>
      </c>
      <c r="B30" s="22">
        <v>60.5</v>
      </c>
      <c r="C30" s="14">
        <f t="shared" si="0"/>
        <v>59.95</v>
      </c>
      <c r="D30" s="14"/>
    </row>
    <row r="31" spans="1:4">
      <c r="A31" s="6">
        <v>43435</v>
      </c>
      <c r="B31">
        <v>64.400000000000006</v>
      </c>
      <c r="C31" s="14">
        <f>IF(ISBLANK(B32), " ",MEDIAN(B31:B36))</f>
        <v>65.95</v>
      </c>
      <c r="D31" s="14"/>
    </row>
    <row r="32" spans="1:4">
      <c r="A32" s="6">
        <v>43466</v>
      </c>
      <c r="B32">
        <v>64.2</v>
      </c>
      <c r="C32" s="14">
        <f t="shared" si="0"/>
        <v>65.95</v>
      </c>
      <c r="D32" s="14"/>
    </row>
    <row r="33" spans="1:4">
      <c r="A33" s="6">
        <v>43497</v>
      </c>
      <c r="B33">
        <v>65.900000000000006</v>
      </c>
      <c r="C33" s="14">
        <f t="shared" si="0"/>
        <v>65.95</v>
      </c>
      <c r="D33" s="14"/>
    </row>
    <row r="34" spans="1:4">
      <c r="A34" s="6">
        <v>43525</v>
      </c>
      <c r="B34">
        <v>66</v>
      </c>
      <c r="C34" s="14">
        <f t="shared" si="0"/>
        <v>65.95</v>
      </c>
      <c r="D34" s="14"/>
    </row>
    <row r="35" spans="1:4">
      <c r="A35" s="6">
        <v>43556</v>
      </c>
      <c r="B35">
        <v>66.7</v>
      </c>
      <c r="C35" s="14">
        <f t="shared" si="0"/>
        <v>65.95</v>
      </c>
      <c r="D35" s="14"/>
    </row>
    <row r="36" spans="1:4">
      <c r="A36" s="6">
        <v>43586</v>
      </c>
      <c r="B36">
        <v>67.5</v>
      </c>
      <c r="C36" s="14">
        <f t="shared" si="0"/>
        <v>65.95</v>
      </c>
      <c r="D36" s="14"/>
    </row>
    <row r="37" spans="1:4">
      <c r="A37" s="6">
        <v>43617</v>
      </c>
      <c r="B37">
        <v>69.7</v>
      </c>
      <c r="C37" s="14">
        <f>IF(ISBLANK(B38), " ",MEDIAN(B37:B70))</f>
        <v>69.349999999999994</v>
      </c>
      <c r="D37" s="14"/>
    </row>
    <row r="38" spans="1:4">
      <c r="A38" s="6">
        <v>43647</v>
      </c>
      <c r="B38">
        <v>69.400000000000006</v>
      </c>
      <c r="C38" s="14">
        <f t="shared" si="0"/>
        <v>69.349999999999994</v>
      </c>
      <c r="D38" s="14"/>
    </row>
    <row r="39" spans="1:4">
      <c r="A39" s="6">
        <v>43678</v>
      </c>
      <c r="B39">
        <v>70.3</v>
      </c>
      <c r="C39" s="14">
        <f t="shared" si="0"/>
        <v>69.349999999999994</v>
      </c>
      <c r="D39" s="14"/>
    </row>
    <row r="40" spans="1:4">
      <c r="A40" s="6">
        <v>43709</v>
      </c>
      <c r="B40">
        <v>68.400000000000006</v>
      </c>
      <c r="C40" s="14">
        <f t="shared" si="0"/>
        <v>69.349999999999994</v>
      </c>
      <c r="D40" s="14"/>
    </row>
    <row r="41" spans="1:4">
      <c r="A41" s="6">
        <v>43739</v>
      </c>
      <c r="B41">
        <v>68.7</v>
      </c>
      <c r="C41" s="14">
        <f t="shared" si="0"/>
        <v>69.349999999999994</v>
      </c>
      <c r="D41" s="14"/>
    </row>
    <row r="42" spans="1:4">
      <c r="A42" s="6">
        <v>43770</v>
      </c>
      <c r="B42">
        <v>69.3</v>
      </c>
      <c r="C42" s="14">
        <f t="shared" si="0"/>
        <v>69.349999999999994</v>
      </c>
      <c r="D42" s="14"/>
    </row>
    <row r="43" spans="1:4">
      <c r="A43" s="6"/>
      <c r="B43"/>
      <c r="C43" s="14" t="str">
        <f t="shared" si="0"/>
        <v xml:space="preserve"> </v>
      </c>
      <c r="D43" s="14"/>
    </row>
    <row r="44" spans="1:4">
      <c r="A44" s="6"/>
      <c r="B44"/>
      <c r="C44" s="14" t="str">
        <f t="shared" si="0"/>
        <v xml:space="preserve"> </v>
      </c>
      <c r="D44" s="14"/>
    </row>
    <row r="45" spans="1:4">
      <c r="A45" s="6"/>
      <c r="B45"/>
      <c r="C45" s="14" t="str">
        <f t="shared" si="0"/>
        <v xml:space="preserve"> </v>
      </c>
      <c r="D45" s="14"/>
    </row>
    <row r="46" spans="1:4">
      <c r="A46" s="6"/>
      <c r="B46"/>
      <c r="C46" s="14" t="str">
        <f t="shared" si="0"/>
        <v xml:space="preserve"> </v>
      </c>
      <c r="D46" s="14"/>
    </row>
    <row r="47" spans="1:4">
      <c r="A47" s="6"/>
      <c r="B47"/>
      <c r="C47" s="14" t="str">
        <f t="shared" si="0"/>
        <v xml:space="preserve"> </v>
      </c>
      <c r="D47" s="14"/>
    </row>
    <row r="48" spans="1:4">
      <c r="A48" s="6"/>
      <c r="B48"/>
      <c r="C48" s="14" t="str">
        <f t="shared" si="0"/>
        <v xml:space="preserve"> </v>
      </c>
      <c r="D48" s="14"/>
    </row>
    <row r="49" spans="1:4">
      <c r="A49" s="6"/>
      <c r="B49"/>
      <c r="C49" s="14" t="str">
        <f t="shared" si="0"/>
        <v xml:space="preserve"> </v>
      </c>
      <c r="D49" s="14"/>
    </row>
    <row r="50" spans="1:4">
      <c r="A50" s="6"/>
      <c r="B50"/>
      <c r="C50" s="14" t="str">
        <f t="shared" si="0"/>
        <v xml:space="preserve"> </v>
      </c>
      <c r="D50" s="14"/>
    </row>
    <row r="51" spans="1:4">
      <c r="A51" s="6"/>
      <c r="B51"/>
      <c r="C51" s="14" t="str">
        <f t="shared" si="0"/>
        <v xml:space="preserve"> </v>
      </c>
      <c r="D51" s="14"/>
    </row>
    <row r="52" spans="1:4">
      <c r="A52" s="6"/>
      <c r="B52"/>
      <c r="C52" s="14" t="str">
        <f t="shared" si="0"/>
        <v xml:space="preserve"> </v>
      </c>
      <c r="D52" s="14"/>
    </row>
    <row r="53" spans="1:4">
      <c r="A53" s="6"/>
      <c r="B53"/>
      <c r="C53" s="14" t="str">
        <f t="shared" si="0"/>
        <v xml:space="preserve"> </v>
      </c>
      <c r="D53" s="14"/>
    </row>
    <row r="54" spans="1:4">
      <c r="A54" s="6"/>
      <c r="B54"/>
      <c r="C54" s="14" t="str">
        <f t="shared" si="0"/>
        <v xml:space="preserve"> </v>
      </c>
      <c r="D54" s="14"/>
    </row>
    <row r="55" spans="1:4">
      <c r="A55" s="6"/>
      <c r="B55"/>
      <c r="C55" s="14" t="str">
        <f t="shared" si="0"/>
        <v xml:space="preserve"> </v>
      </c>
      <c r="D55" s="14"/>
    </row>
    <row r="56" spans="1:4">
      <c r="A56" s="6"/>
      <c r="C56" s="14" t="str">
        <f t="shared" si="0"/>
        <v xml:space="preserve"> </v>
      </c>
      <c r="D56" s="14"/>
    </row>
    <row r="57" spans="1:4">
      <c r="A57" s="6"/>
      <c r="C57" s="14" t="str">
        <f t="shared" si="0"/>
        <v xml:space="preserve"> </v>
      </c>
      <c r="D57" s="14"/>
    </row>
    <row r="58" spans="1:4">
      <c r="A58" s="6"/>
      <c r="C58" s="14" t="str">
        <f t="shared" si="0"/>
        <v xml:space="preserve"> </v>
      </c>
      <c r="D58" s="14"/>
    </row>
    <row r="59" spans="1:4">
      <c r="A59" s="6"/>
      <c r="C59" s="14" t="str">
        <f t="shared" si="0"/>
        <v xml:space="preserve"> </v>
      </c>
      <c r="D59" s="14"/>
    </row>
    <row r="60" spans="1:4">
      <c r="A60" s="6"/>
      <c r="C60" s="14" t="str">
        <f t="shared" si="0"/>
        <v xml:space="preserve"> </v>
      </c>
      <c r="D60" s="14"/>
    </row>
    <row r="61" spans="1:4">
      <c r="A61" s="6"/>
      <c r="C61" s="14" t="str">
        <f t="shared" si="0"/>
        <v xml:space="preserve"> </v>
      </c>
      <c r="D61" s="14"/>
    </row>
    <row r="62" spans="1:4">
      <c r="A62" s="6"/>
      <c r="C62" s="14" t="str">
        <f t="shared" si="0"/>
        <v xml:space="preserve"> </v>
      </c>
      <c r="D62" s="14"/>
    </row>
    <row r="63" spans="1:4">
      <c r="A63" s="6"/>
      <c r="C63" s="14" t="str">
        <f t="shared" si="0"/>
        <v xml:space="preserve"> </v>
      </c>
      <c r="D63" s="14"/>
    </row>
    <row r="64" spans="1:4">
      <c r="A64" s="6"/>
      <c r="C64" s="14" t="str">
        <f t="shared" si="0"/>
        <v xml:space="preserve"> </v>
      </c>
      <c r="D64" s="14"/>
    </row>
    <row r="65" spans="1:5">
      <c r="A65" s="6"/>
      <c r="C65" s="14" t="str">
        <f t="shared" si="0"/>
        <v xml:space="preserve"> </v>
      </c>
      <c r="D65" s="14"/>
    </row>
    <row r="66" spans="1:5">
      <c r="A66" s="6"/>
      <c r="C66" s="14" t="str">
        <f t="shared" si="0"/>
        <v xml:space="preserve"> </v>
      </c>
      <c r="D66" s="14"/>
    </row>
    <row r="67" spans="1:5">
      <c r="A67" s="6"/>
      <c r="B67" s="18"/>
      <c r="C67" s="19" t="str">
        <f t="shared" si="0"/>
        <v xml:space="preserve"> </v>
      </c>
      <c r="D67" s="19"/>
    </row>
    <row r="68" spans="1:5">
      <c r="A68" s="6"/>
      <c r="C68" s="14" t="str">
        <f t="shared" si="0"/>
        <v xml:space="preserve"> </v>
      </c>
      <c r="D68" s="14"/>
    </row>
    <row r="69" spans="1:5">
      <c r="A69" s="6"/>
      <c r="C69" s="14" t="str">
        <f t="shared" si="0"/>
        <v xml:space="preserve"> </v>
      </c>
      <c r="D69" s="14"/>
    </row>
    <row r="70" spans="1:5">
      <c r="A70" s="6"/>
      <c r="C70" s="14" t="str">
        <f t="shared" si="0"/>
        <v xml:space="preserve"> </v>
      </c>
      <c r="D70" s="14"/>
    </row>
    <row r="71" spans="1:5">
      <c r="A71" s="6"/>
      <c r="C71" s="14" t="str">
        <f t="shared" si="0"/>
        <v xml:space="preserve"> </v>
      </c>
      <c r="D71" s="14"/>
    </row>
    <row r="72" spans="1:5">
      <c r="A72" s="6"/>
      <c r="C72" s="14" t="str">
        <f t="shared" si="0"/>
        <v xml:space="preserve"> </v>
      </c>
      <c r="D72" s="14"/>
    </row>
    <row r="73" spans="1:5">
      <c r="A73" s="6"/>
      <c r="C73" s="14" t="str">
        <f t="shared" si="0"/>
        <v xml:space="preserve"> </v>
      </c>
      <c r="D73" s="14"/>
    </row>
    <row r="74" spans="1:5">
      <c r="A74" s="6"/>
      <c r="C74" s="14" t="str">
        <f t="shared" si="0"/>
        <v xml:space="preserve"> </v>
      </c>
      <c r="D74" s="14"/>
    </row>
    <row r="75" spans="1:5">
      <c r="A75" s="6"/>
      <c r="C75" s="14" t="str">
        <f t="shared" si="0"/>
        <v xml:space="preserve"> </v>
      </c>
      <c r="D75" s="14"/>
    </row>
    <row r="76" spans="1:5">
      <c r="A76" s="6"/>
      <c r="C76" s="14" t="str">
        <f t="shared" si="0"/>
        <v xml:space="preserve"> </v>
      </c>
      <c r="D76" s="14"/>
    </row>
    <row r="77" spans="1:5" ht="13.5" thickBot="1">
      <c r="A77" s="6"/>
      <c r="B77" s="16"/>
      <c r="C77" s="17" t="str">
        <f t="shared" si="0"/>
        <v xml:space="preserve"> </v>
      </c>
      <c r="D77" s="17"/>
      <c r="E77" s="2" t="s">
        <v>13</v>
      </c>
    </row>
    <row r="78" spans="1:5" ht="13.5" thickTop="1">
      <c r="C78" s="14" t="str">
        <f t="shared" si="0"/>
        <v xml:space="preserve"> </v>
      </c>
      <c r="E78" s="2" t="s">
        <v>14</v>
      </c>
    </row>
    <row r="79" spans="1:5">
      <c r="C79" s="14" t="str">
        <f t="shared" si="0"/>
        <v xml:space="preserve"> </v>
      </c>
    </row>
    <row r="80" spans="1:5">
      <c r="C80" s="14" t="str">
        <f t="shared" si="0"/>
        <v xml:space="preserve"> </v>
      </c>
    </row>
    <row r="81" spans="3:3">
      <c r="C81" s="14" t="str">
        <f t="shared" si="0"/>
        <v xml:space="preserve"> </v>
      </c>
    </row>
    <row r="82" spans="3:3">
      <c r="C82" s="14" t="str">
        <f t="shared" ref="C82:C145" si="1">IF(ISBLANK(B82)," ",C81)</f>
        <v xml:space="preserve"> </v>
      </c>
    </row>
    <row r="83" spans="3:3">
      <c r="C83" s="14" t="str">
        <f t="shared" si="1"/>
        <v xml:space="preserve"> </v>
      </c>
    </row>
    <row r="84" spans="3:3">
      <c r="C84" s="14" t="str">
        <f t="shared" si="1"/>
        <v xml:space="preserve"> </v>
      </c>
    </row>
    <row r="85" spans="3:3">
      <c r="C85" s="14" t="str">
        <f t="shared" si="1"/>
        <v xml:space="preserve"> </v>
      </c>
    </row>
    <row r="86" spans="3:3">
      <c r="C86" s="14" t="str">
        <f t="shared" si="1"/>
        <v xml:space="preserve"> </v>
      </c>
    </row>
    <row r="87" spans="3:3">
      <c r="C87" s="14" t="str">
        <f t="shared" si="1"/>
        <v xml:space="preserve"> </v>
      </c>
    </row>
    <row r="88" spans="3:3">
      <c r="C88" s="14" t="str">
        <f t="shared" si="1"/>
        <v xml:space="preserve"> </v>
      </c>
    </row>
    <row r="89" spans="3:3">
      <c r="C89" s="14" t="str">
        <f t="shared" si="1"/>
        <v xml:space="preserve"> </v>
      </c>
    </row>
    <row r="90" spans="3:3">
      <c r="C90" s="14" t="str">
        <f t="shared" si="1"/>
        <v xml:space="preserve"> </v>
      </c>
    </row>
    <row r="91" spans="3:3">
      <c r="C91" s="14" t="str">
        <f t="shared" si="1"/>
        <v xml:space="preserve"> </v>
      </c>
    </row>
    <row r="92" spans="3:3">
      <c r="C92" s="14" t="str">
        <f t="shared" si="1"/>
        <v xml:space="preserve"> </v>
      </c>
    </row>
    <row r="93" spans="3:3">
      <c r="C93" s="14" t="str">
        <f t="shared" si="1"/>
        <v xml:space="preserve"> </v>
      </c>
    </row>
    <row r="94" spans="3:3">
      <c r="C94" s="14" t="str">
        <f t="shared" si="1"/>
        <v xml:space="preserve"> </v>
      </c>
    </row>
    <row r="95" spans="3:3">
      <c r="C95" s="14" t="str">
        <f t="shared" si="1"/>
        <v xml:space="preserve"> </v>
      </c>
    </row>
    <row r="96" spans="3:3">
      <c r="C96" s="14" t="str">
        <f t="shared" si="1"/>
        <v xml:space="preserve"> </v>
      </c>
    </row>
    <row r="97" spans="3:3">
      <c r="C97" s="14" t="str">
        <f t="shared" si="1"/>
        <v xml:space="preserve"> </v>
      </c>
    </row>
    <row r="98" spans="3:3">
      <c r="C98" s="14" t="str">
        <f t="shared" si="1"/>
        <v xml:space="preserve"> </v>
      </c>
    </row>
    <row r="99" spans="3:3">
      <c r="C99" s="14" t="str">
        <f t="shared" si="1"/>
        <v xml:space="preserve"> </v>
      </c>
    </row>
    <row r="100" spans="3:3">
      <c r="C100" s="14" t="str">
        <f t="shared" si="1"/>
        <v xml:space="preserve"> </v>
      </c>
    </row>
    <row r="101" spans="3:3">
      <c r="C101" s="14" t="str">
        <f t="shared" si="1"/>
        <v xml:space="preserve"> </v>
      </c>
    </row>
    <row r="102" spans="3:3">
      <c r="C102" s="14" t="str">
        <f t="shared" si="1"/>
        <v xml:space="preserve"> </v>
      </c>
    </row>
    <row r="103" spans="3:3">
      <c r="C103" s="14" t="str">
        <f t="shared" si="1"/>
        <v xml:space="preserve"> </v>
      </c>
    </row>
    <row r="104" spans="3:3">
      <c r="C104" s="14" t="str">
        <f t="shared" si="1"/>
        <v xml:space="preserve"> </v>
      </c>
    </row>
    <row r="105" spans="3:3">
      <c r="C105" s="14" t="str">
        <f t="shared" si="1"/>
        <v xml:space="preserve"> </v>
      </c>
    </row>
    <row r="106" spans="3:3">
      <c r="C106" s="14" t="str">
        <f t="shared" si="1"/>
        <v xml:space="preserve"> </v>
      </c>
    </row>
    <row r="107" spans="3:3">
      <c r="C107" s="14" t="str">
        <f t="shared" si="1"/>
        <v xml:space="preserve"> </v>
      </c>
    </row>
    <row r="108" spans="3:3">
      <c r="C108" s="14" t="str">
        <f t="shared" si="1"/>
        <v xml:space="preserve"> </v>
      </c>
    </row>
    <row r="109" spans="3:3">
      <c r="C109" s="14" t="str">
        <f t="shared" si="1"/>
        <v xml:space="preserve"> </v>
      </c>
    </row>
    <row r="110" spans="3:3">
      <c r="C110" s="14" t="str">
        <f t="shared" si="1"/>
        <v xml:space="preserve"> </v>
      </c>
    </row>
    <row r="111" spans="3:3">
      <c r="C111" s="14" t="str">
        <f t="shared" si="1"/>
        <v xml:space="preserve"> </v>
      </c>
    </row>
    <row r="112" spans="3:3">
      <c r="C112" s="14" t="str">
        <f t="shared" si="1"/>
        <v xml:space="preserve"> </v>
      </c>
    </row>
    <row r="113" spans="3:3">
      <c r="C113" s="14" t="str">
        <f t="shared" si="1"/>
        <v xml:space="preserve"> </v>
      </c>
    </row>
    <row r="114" spans="3:3">
      <c r="C114" s="14" t="str">
        <f t="shared" si="1"/>
        <v xml:space="preserve"> </v>
      </c>
    </row>
    <row r="115" spans="3:3">
      <c r="C115" s="14" t="str">
        <f t="shared" si="1"/>
        <v xml:space="preserve"> </v>
      </c>
    </row>
    <row r="116" spans="3:3">
      <c r="C116" s="14" t="str">
        <f t="shared" si="1"/>
        <v xml:space="preserve"> </v>
      </c>
    </row>
    <row r="117" spans="3:3">
      <c r="C117" s="14" t="str">
        <f t="shared" si="1"/>
        <v xml:space="preserve"> </v>
      </c>
    </row>
    <row r="118" spans="3:3">
      <c r="C118" s="14" t="str">
        <f t="shared" si="1"/>
        <v xml:space="preserve"> </v>
      </c>
    </row>
    <row r="119" spans="3:3">
      <c r="C119" s="14" t="str">
        <f t="shared" si="1"/>
        <v xml:space="preserve"> </v>
      </c>
    </row>
    <row r="120" spans="3:3">
      <c r="C120" s="14" t="str">
        <f t="shared" si="1"/>
        <v xml:space="preserve"> </v>
      </c>
    </row>
    <row r="121" spans="3:3">
      <c r="C121" s="14" t="str">
        <f t="shared" si="1"/>
        <v xml:space="preserve"> </v>
      </c>
    </row>
    <row r="122" spans="3:3">
      <c r="C122" s="14" t="str">
        <f t="shared" si="1"/>
        <v xml:space="preserve"> </v>
      </c>
    </row>
    <row r="123" spans="3:3">
      <c r="C123" s="14" t="str">
        <f t="shared" si="1"/>
        <v xml:space="preserve"> </v>
      </c>
    </row>
    <row r="124" spans="3:3">
      <c r="C124" s="14" t="str">
        <f t="shared" si="1"/>
        <v xml:space="preserve"> </v>
      </c>
    </row>
    <row r="125" spans="3:3">
      <c r="C125" s="14" t="str">
        <f t="shared" si="1"/>
        <v xml:space="preserve"> </v>
      </c>
    </row>
    <row r="126" spans="3:3">
      <c r="C126" s="14" t="str">
        <f t="shared" si="1"/>
        <v xml:space="preserve"> </v>
      </c>
    </row>
    <row r="127" spans="3:3">
      <c r="C127" s="14" t="str">
        <f t="shared" si="1"/>
        <v xml:space="preserve"> </v>
      </c>
    </row>
    <row r="128" spans="3:3">
      <c r="C128" s="14" t="str">
        <f t="shared" si="1"/>
        <v xml:space="preserve"> </v>
      </c>
    </row>
    <row r="129" spans="3:3">
      <c r="C129" s="14" t="str">
        <f t="shared" si="1"/>
        <v xml:space="preserve"> </v>
      </c>
    </row>
    <row r="130" spans="3:3">
      <c r="C130" s="14" t="str">
        <f t="shared" si="1"/>
        <v xml:space="preserve"> </v>
      </c>
    </row>
    <row r="131" spans="3:3">
      <c r="C131" s="14" t="str">
        <f t="shared" si="1"/>
        <v xml:space="preserve"> </v>
      </c>
    </row>
    <row r="132" spans="3:3">
      <c r="C132" s="14" t="str">
        <f t="shared" si="1"/>
        <v xml:space="preserve"> </v>
      </c>
    </row>
    <row r="133" spans="3:3">
      <c r="C133" s="14" t="str">
        <f t="shared" si="1"/>
        <v xml:space="preserve"> </v>
      </c>
    </row>
    <row r="134" spans="3:3">
      <c r="C134" s="14" t="str">
        <f t="shared" si="1"/>
        <v xml:space="preserve"> </v>
      </c>
    </row>
    <row r="135" spans="3:3">
      <c r="C135" s="14" t="str">
        <f t="shared" si="1"/>
        <v xml:space="preserve"> </v>
      </c>
    </row>
    <row r="136" spans="3:3">
      <c r="C136" s="14" t="str">
        <f t="shared" si="1"/>
        <v xml:space="preserve"> </v>
      </c>
    </row>
    <row r="137" spans="3:3">
      <c r="C137" s="14" t="str">
        <f t="shared" si="1"/>
        <v xml:space="preserve"> </v>
      </c>
    </row>
    <row r="138" spans="3:3">
      <c r="C138" s="14" t="str">
        <f t="shared" si="1"/>
        <v xml:space="preserve"> </v>
      </c>
    </row>
    <row r="139" spans="3:3">
      <c r="C139" s="14" t="str">
        <f t="shared" si="1"/>
        <v xml:space="preserve"> </v>
      </c>
    </row>
    <row r="140" spans="3:3">
      <c r="C140" s="14" t="str">
        <f t="shared" si="1"/>
        <v xml:space="preserve"> </v>
      </c>
    </row>
    <row r="141" spans="3:3">
      <c r="C141" s="14" t="str">
        <f t="shared" si="1"/>
        <v xml:space="preserve"> </v>
      </c>
    </row>
    <row r="142" spans="3:3">
      <c r="C142" s="14" t="str">
        <f t="shared" si="1"/>
        <v xml:space="preserve"> </v>
      </c>
    </row>
    <row r="143" spans="3:3">
      <c r="C143" s="14" t="str">
        <f t="shared" si="1"/>
        <v xml:space="preserve"> </v>
      </c>
    </row>
    <row r="144" spans="3:3">
      <c r="C144" s="14" t="str">
        <f t="shared" si="1"/>
        <v xml:space="preserve"> </v>
      </c>
    </row>
    <row r="145" spans="3:3">
      <c r="C145" s="14" t="str">
        <f t="shared" si="1"/>
        <v xml:space="preserve"> </v>
      </c>
    </row>
    <row r="146" spans="3:3">
      <c r="C146" s="14" t="str">
        <f t="shared" ref="C146:C209" si="2">IF(ISBLANK(B146)," ",C145)</f>
        <v xml:space="preserve"> </v>
      </c>
    </row>
    <row r="147" spans="3:3">
      <c r="C147" s="14" t="str">
        <f t="shared" si="2"/>
        <v xml:space="preserve"> </v>
      </c>
    </row>
    <row r="148" spans="3:3">
      <c r="C148" s="14" t="str">
        <f t="shared" si="2"/>
        <v xml:space="preserve"> </v>
      </c>
    </row>
    <row r="149" spans="3:3">
      <c r="C149" s="14" t="str">
        <f t="shared" si="2"/>
        <v xml:space="preserve"> </v>
      </c>
    </row>
    <row r="150" spans="3:3">
      <c r="C150" s="14" t="str">
        <f t="shared" si="2"/>
        <v xml:space="preserve"> </v>
      </c>
    </row>
    <row r="151" spans="3:3">
      <c r="C151" s="14" t="str">
        <f t="shared" si="2"/>
        <v xml:space="preserve"> </v>
      </c>
    </row>
    <row r="152" spans="3:3">
      <c r="C152" s="14" t="str">
        <f t="shared" si="2"/>
        <v xml:space="preserve"> </v>
      </c>
    </row>
    <row r="153" spans="3:3">
      <c r="C153" s="14" t="str">
        <f t="shared" si="2"/>
        <v xml:space="preserve"> </v>
      </c>
    </row>
    <row r="154" spans="3:3">
      <c r="C154" s="14" t="str">
        <f t="shared" si="2"/>
        <v xml:space="preserve"> </v>
      </c>
    </row>
    <row r="155" spans="3:3">
      <c r="C155" s="14" t="str">
        <f t="shared" si="2"/>
        <v xml:space="preserve"> </v>
      </c>
    </row>
    <row r="156" spans="3:3">
      <c r="C156" s="14" t="str">
        <f t="shared" si="2"/>
        <v xml:space="preserve"> </v>
      </c>
    </row>
    <row r="157" spans="3:3">
      <c r="C157" s="14" t="str">
        <f t="shared" si="2"/>
        <v xml:space="preserve"> </v>
      </c>
    </row>
    <row r="158" spans="3:3">
      <c r="C158" s="14" t="str">
        <f t="shared" si="2"/>
        <v xml:space="preserve"> </v>
      </c>
    </row>
    <row r="159" spans="3:3">
      <c r="C159" s="14" t="str">
        <f t="shared" si="2"/>
        <v xml:space="preserve"> </v>
      </c>
    </row>
    <row r="160" spans="3:3">
      <c r="C160" s="14" t="str">
        <f t="shared" si="2"/>
        <v xml:space="preserve"> </v>
      </c>
    </row>
    <row r="161" spans="3:3">
      <c r="C161" s="14" t="str">
        <f t="shared" si="2"/>
        <v xml:space="preserve"> </v>
      </c>
    </row>
    <row r="162" spans="3:3">
      <c r="C162" s="14" t="str">
        <f t="shared" si="2"/>
        <v xml:space="preserve"> </v>
      </c>
    </row>
    <row r="163" spans="3:3">
      <c r="C163" s="14" t="str">
        <f t="shared" si="2"/>
        <v xml:space="preserve"> </v>
      </c>
    </row>
    <row r="164" spans="3:3">
      <c r="C164" s="14" t="str">
        <f t="shared" si="2"/>
        <v xml:space="preserve"> </v>
      </c>
    </row>
    <row r="165" spans="3:3">
      <c r="C165" s="14" t="str">
        <f t="shared" si="2"/>
        <v xml:space="preserve"> </v>
      </c>
    </row>
    <row r="166" spans="3:3">
      <c r="C166" s="14" t="str">
        <f t="shared" si="2"/>
        <v xml:space="preserve"> </v>
      </c>
    </row>
    <row r="167" spans="3:3">
      <c r="C167" s="14" t="str">
        <f t="shared" si="2"/>
        <v xml:space="preserve"> </v>
      </c>
    </row>
    <row r="168" spans="3:3">
      <c r="C168" s="14" t="str">
        <f t="shared" si="2"/>
        <v xml:space="preserve"> </v>
      </c>
    </row>
    <row r="169" spans="3:3">
      <c r="C169" s="14" t="str">
        <f t="shared" si="2"/>
        <v xml:space="preserve"> </v>
      </c>
    </row>
    <row r="170" spans="3:3">
      <c r="C170" s="14" t="str">
        <f t="shared" si="2"/>
        <v xml:space="preserve"> </v>
      </c>
    </row>
    <row r="171" spans="3:3">
      <c r="C171" s="14" t="str">
        <f t="shared" si="2"/>
        <v xml:space="preserve"> </v>
      </c>
    </row>
    <row r="172" spans="3:3">
      <c r="C172" s="14" t="str">
        <f t="shared" si="2"/>
        <v xml:space="preserve"> </v>
      </c>
    </row>
    <row r="173" spans="3:3">
      <c r="C173" s="14" t="str">
        <f t="shared" si="2"/>
        <v xml:space="preserve"> </v>
      </c>
    </row>
    <row r="174" spans="3:3">
      <c r="C174" s="14" t="str">
        <f t="shared" si="2"/>
        <v xml:space="preserve"> </v>
      </c>
    </row>
    <row r="175" spans="3:3">
      <c r="C175" s="14" t="str">
        <f t="shared" si="2"/>
        <v xml:space="preserve"> </v>
      </c>
    </row>
    <row r="176" spans="3:3">
      <c r="C176" s="14" t="str">
        <f t="shared" si="2"/>
        <v xml:space="preserve"> </v>
      </c>
    </row>
    <row r="177" spans="3:3">
      <c r="C177" s="14" t="str">
        <f t="shared" si="2"/>
        <v xml:space="preserve"> </v>
      </c>
    </row>
    <row r="178" spans="3:3">
      <c r="C178" s="14" t="str">
        <f t="shared" si="2"/>
        <v xml:space="preserve"> </v>
      </c>
    </row>
    <row r="179" spans="3:3">
      <c r="C179" s="14" t="str">
        <f t="shared" si="2"/>
        <v xml:space="preserve"> </v>
      </c>
    </row>
    <row r="180" spans="3:3">
      <c r="C180" s="14" t="str">
        <f t="shared" si="2"/>
        <v xml:space="preserve"> </v>
      </c>
    </row>
    <row r="181" spans="3:3">
      <c r="C181" s="14" t="str">
        <f t="shared" si="2"/>
        <v xml:space="preserve"> </v>
      </c>
    </row>
    <row r="182" spans="3:3">
      <c r="C182" s="14" t="str">
        <f t="shared" si="2"/>
        <v xml:space="preserve"> </v>
      </c>
    </row>
    <row r="183" spans="3:3">
      <c r="C183" s="14" t="str">
        <f t="shared" si="2"/>
        <v xml:space="preserve"> </v>
      </c>
    </row>
    <row r="184" spans="3:3">
      <c r="C184" s="14" t="str">
        <f t="shared" si="2"/>
        <v xml:space="preserve"> </v>
      </c>
    </row>
    <row r="185" spans="3:3">
      <c r="C185" s="14" t="str">
        <f t="shared" si="2"/>
        <v xml:space="preserve"> </v>
      </c>
    </row>
    <row r="186" spans="3:3">
      <c r="C186" s="14" t="str">
        <f t="shared" si="2"/>
        <v xml:space="preserve"> </v>
      </c>
    </row>
    <row r="187" spans="3:3">
      <c r="C187" s="14" t="str">
        <f t="shared" si="2"/>
        <v xml:space="preserve"> </v>
      </c>
    </row>
    <row r="188" spans="3:3">
      <c r="C188" s="14" t="str">
        <f t="shared" si="2"/>
        <v xml:space="preserve"> </v>
      </c>
    </row>
    <row r="189" spans="3:3">
      <c r="C189" s="14" t="str">
        <f t="shared" si="2"/>
        <v xml:space="preserve"> </v>
      </c>
    </row>
    <row r="190" spans="3:3">
      <c r="C190" s="14" t="str">
        <f t="shared" si="2"/>
        <v xml:space="preserve"> </v>
      </c>
    </row>
    <row r="191" spans="3:3">
      <c r="C191" s="14" t="str">
        <f t="shared" si="2"/>
        <v xml:space="preserve"> </v>
      </c>
    </row>
    <row r="192" spans="3:3">
      <c r="C192" s="14" t="str">
        <f t="shared" si="2"/>
        <v xml:space="preserve"> </v>
      </c>
    </row>
    <row r="193" spans="3:3">
      <c r="C193" s="14" t="str">
        <f t="shared" si="2"/>
        <v xml:space="preserve"> </v>
      </c>
    </row>
    <row r="194" spans="3:3">
      <c r="C194" s="14" t="str">
        <f t="shared" si="2"/>
        <v xml:space="preserve"> </v>
      </c>
    </row>
    <row r="195" spans="3:3">
      <c r="C195" s="14" t="str">
        <f t="shared" si="2"/>
        <v xml:space="preserve"> </v>
      </c>
    </row>
    <row r="196" spans="3:3">
      <c r="C196" s="14" t="str">
        <f t="shared" si="2"/>
        <v xml:space="preserve"> </v>
      </c>
    </row>
    <row r="197" spans="3:3">
      <c r="C197" s="14" t="str">
        <f t="shared" si="2"/>
        <v xml:space="preserve"> </v>
      </c>
    </row>
    <row r="198" spans="3:3">
      <c r="C198" s="14" t="str">
        <f t="shared" si="2"/>
        <v xml:space="preserve"> </v>
      </c>
    </row>
    <row r="199" spans="3:3">
      <c r="C199" s="14" t="str">
        <f t="shared" si="2"/>
        <v xml:space="preserve"> </v>
      </c>
    </row>
    <row r="200" spans="3:3">
      <c r="C200" s="14" t="str">
        <f t="shared" si="2"/>
        <v xml:space="preserve"> </v>
      </c>
    </row>
    <row r="201" spans="3:3">
      <c r="C201" s="14" t="str">
        <f t="shared" si="2"/>
        <v xml:space="preserve"> </v>
      </c>
    </row>
    <row r="202" spans="3:3">
      <c r="C202" s="14" t="str">
        <f t="shared" si="2"/>
        <v xml:space="preserve"> </v>
      </c>
    </row>
    <row r="203" spans="3:3">
      <c r="C203" s="14" t="str">
        <f t="shared" si="2"/>
        <v xml:space="preserve"> </v>
      </c>
    </row>
    <row r="204" spans="3:3">
      <c r="C204" s="14" t="str">
        <f t="shared" si="2"/>
        <v xml:space="preserve"> </v>
      </c>
    </row>
    <row r="205" spans="3:3">
      <c r="C205" s="14" t="str">
        <f t="shared" si="2"/>
        <v xml:space="preserve"> </v>
      </c>
    </row>
    <row r="206" spans="3:3">
      <c r="C206" s="14" t="str">
        <f t="shared" si="2"/>
        <v xml:space="preserve"> </v>
      </c>
    </row>
    <row r="207" spans="3:3">
      <c r="C207" s="14" t="str">
        <f t="shared" si="2"/>
        <v xml:space="preserve"> </v>
      </c>
    </row>
    <row r="208" spans="3:3">
      <c r="C208" s="14" t="str">
        <f t="shared" si="2"/>
        <v xml:space="preserve"> </v>
      </c>
    </row>
    <row r="209" spans="1:4">
      <c r="C209" s="14" t="str">
        <f t="shared" si="2"/>
        <v xml:space="preserve"> </v>
      </c>
    </row>
    <row r="210" spans="1:4">
      <c r="C210" s="14" t="str">
        <f t="shared" ref="C210:C217" si="3">IF(ISBLANK(B210)," ",C209)</f>
        <v xml:space="preserve"> </v>
      </c>
    </row>
    <row r="211" spans="1:4">
      <c r="C211" s="14" t="str">
        <f t="shared" si="3"/>
        <v xml:space="preserve"> </v>
      </c>
    </row>
    <row r="212" spans="1:4">
      <c r="C212" s="14" t="str">
        <f t="shared" si="3"/>
        <v xml:space="preserve"> </v>
      </c>
    </row>
    <row r="213" spans="1:4">
      <c r="C213" s="14" t="str">
        <f t="shared" si="3"/>
        <v xml:space="preserve"> </v>
      </c>
    </row>
    <row r="214" spans="1:4">
      <c r="C214" s="14" t="str">
        <f t="shared" si="3"/>
        <v xml:space="preserve"> </v>
      </c>
    </row>
    <row r="215" spans="1:4">
      <c r="C215" s="14" t="str">
        <f t="shared" si="3"/>
        <v xml:space="preserve"> </v>
      </c>
    </row>
    <row r="216" spans="1:4">
      <c r="C216" s="14" t="str">
        <f t="shared" si="3"/>
        <v xml:space="preserve"> </v>
      </c>
    </row>
    <row r="217" spans="1:4" ht="13.5" thickBot="1">
      <c r="A217" s="15"/>
      <c r="B217" s="16"/>
      <c r="C217" s="14" t="str">
        <f t="shared" si="3"/>
        <v xml:space="preserve"> </v>
      </c>
      <c r="D217" s="2" t="s">
        <v>12</v>
      </c>
    </row>
    <row r="218" spans="1:4" ht="13.5" thickTop="1"/>
  </sheetData>
  <printOptions horizontalCentered="1"/>
  <pageMargins left="0.6" right="0.6" top="0.7" bottom="0.8" header="0.5" footer="0.5"/>
  <pageSetup orientation="landscape" verticalDpi="1200" r:id="rId1"/>
  <headerFooter alignWithMargins="0">
    <oddFooter>&amp;L&amp;"Helvetica"&amp;6&amp;D  &amp;F&amp;C&amp;"Helvetica"All data points were used to calculate the means and the limits.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Pneumovax Run Chart</vt:lpstr>
      <vt:lpstr>Pneumovax Run Chart Add</vt:lpstr>
      <vt:lpstr>Pneumovax Run Chart Rev</vt:lpstr>
      <vt:lpstr>Pneumovax Run Chart Rev Add</vt:lpstr>
      <vt:lpstr>Pneumovax Run Chart Rev2</vt:lpstr>
      <vt:lpstr>'Pneumovax Run Chart'!Print_Area</vt:lpstr>
      <vt:lpstr>'Pneumovax Run Chart Add'!Print_Area</vt:lpstr>
      <vt:lpstr>'Pneumovax Run Chart Rev'!Print_Area</vt:lpstr>
      <vt:lpstr>'Pneumovax Run Chart Rev Add'!Print_Area</vt:lpstr>
      <vt:lpstr>'Pneumovax Run Chart Rev2'!Print_Area</vt:lpstr>
    </vt:vector>
  </TitlesOfParts>
  <Company>Dartmouth Hitchcock Medical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E. Splaine</dc:creator>
  <cp:lastModifiedBy>Splaine, Mark</cp:lastModifiedBy>
  <cp:lastPrinted>1998-09-22T15:39:28Z</cp:lastPrinted>
  <dcterms:created xsi:type="dcterms:W3CDTF">1998-09-22T15:40:20Z</dcterms:created>
  <dcterms:modified xsi:type="dcterms:W3CDTF">2020-01-07T15:00:08Z</dcterms:modified>
</cp:coreProperties>
</file>